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70" activeTab="0"/>
  </bookViews>
  <sheets>
    <sheet name="麻章考点" sheetId="1" r:id="rId1"/>
  </sheets>
  <definedNames/>
  <calcPr fullCalcOnLoad="1"/>
</workbook>
</file>

<file path=xl/sharedStrings.xml><?xml version="1.0" encoding="utf-8"?>
<sst xmlns="http://schemas.openxmlformats.org/spreadsheetml/2006/main" count="219" uniqueCount="115">
  <si>
    <t>岗位代码</t>
  </si>
  <si>
    <t>招聘人数</t>
  </si>
  <si>
    <t>姓名</t>
  </si>
  <si>
    <t>准考证号</t>
  </si>
  <si>
    <t>笔试成绩</t>
  </si>
  <si>
    <t>面试成绩</t>
  </si>
  <si>
    <t>考试总成绩</t>
  </si>
  <si>
    <t>是否入围体检</t>
  </si>
  <si>
    <t>A114150176005</t>
  </si>
  <si>
    <t>A114150176007</t>
  </si>
  <si>
    <t>A114150176008</t>
  </si>
  <si>
    <t>A114150176011</t>
  </si>
  <si>
    <t>A114150176018</t>
  </si>
  <si>
    <t>A114150176019</t>
  </si>
  <si>
    <t>A114150176020</t>
  </si>
  <si>
    <t>A114150176021</t>
  </si>
  <si>
    <t>A114150176022</t>
  </si>
  <si>
    <t>A114150176025</t>
  </si>
  <si>
    <t>A114150176027</t>
  </si>
  <si>
    <t>B114150176002</t>
  </si>
  <si>
    <t>B114150176009</t>
  </si>
  <si>
    <t>B114150176014</t>
  </si>
  <si>
    <t>B114150176024</t>
  </si>
  <si>
    <t>B114150176026</t>
  </si>
  <si>
    <t>A214150176002</t>
  </si>
  <si>
    <t>A214150176003</t>
  </si>
  <si>
    <t>A214150176004</t>
  </si>
  <si>
    <t>A214150176006</t>
  </si>
  <si>
    <t>A214150176007</t>
  </si>
  <si>
    <t>A214150176008</t>
  </si>
  <si>
    <t>A214150176009</t>
  </si>
  <si>
    <t>A214150176010</t>
  </si>
  <si>
    <t>A314150176002</t>
  </si>
  <si>
    <t>A314150176003</t>
  </si>
  <si>
    <t>A314150176005</t>
  </si>
  <si>
    <t>A314150176004</t>
  </si>
  <si>
    <t>A314150176006</t>
  </si>
  <si>
    <t>1</t>
  </si>
  <si>
    <t>4</t>
  </si>
  <si>
    <t>2</t>
  </si>
  <si>
    <t>黄湛连</t>
  </si>
  <si>
    <t>赵文燕</t>
  </si>
  <si>
    <t>陈田清</t>
  </si>
  <si>
    <t>吴诗婷</t>
  </si>
  <si>
    <t>李思文</t>
  </si>
  <si>
    <t>李海青</t>
  </si>
  <si>
    <t>吴诗敏</t>
  </si>
  <si>
    <t>文春豪</t>
  </si>
  <si>
    <t>陈少珍</t>
  </si>
  <si>
    <t>冼月娟</t>
  </si>
  <si>
    <t>符雯婷</t>
  </si>
  <si>
    <t>林康娣</t>
  </si>
  <si>
    <t>詹丽婵</t>
  </si>
  <si>
    <t>覃琼</t>
  </si>
  <si>
    <t>钟晓英</t>
  </si>
  <si>
    <t>万瑜馨</t>
  </si>
  <si>
    <t>杨廉</t>
  </si>
  <si>
    <t>李小红</t>
  </si>
  <si>
    <t>谢莉梅</t>
  </si>
  <si>
    <t>詹民</t>
  </si>
  <si>
    <t>姚日凤</t>
  </si>
  <si>
    <t>谢燕莲</t>
  </si>
  <si>
    <t>李玉梅</t>
  </si>
  <si>
    <t>莫观娣</t>
  </si>
  <si>
    <t>莫巧兰</t>
  </si>
  <si>
    <t>李慧</t>
  </si>
  <si>
    <t>文小娴</t>
  </si>
  <si>
    <t>赵影霞</t>
  </si>
  <si>
    <t>朱丽颖</t>
  </si>
  <si>
    <t>陈艳梅</t>
  </si>
  <si>
    <t>林丛霞</t>
  </si>
  <si>
    <t>卢春鹏</t>
  </si>
  <si>
    <t>招小冬</t>
  </si>
  <si>
    <t>梁芳芳</t>
  </si>
  <si>
    <t>李宇玲</t>
  </si>
  <si>
    <t>胡岳洲</t>
  </si>
  <si>
    <t>陈思睿</t>
  </si>
  <si>
    <t>李晨瑜</t>
  </si>
  <si>
    <t>尹施</t>
  </si>
  <si>
    <t>刘祝英</t>
  </si>
  <si>
    <t>叶民强</t>
  </si>
  <si>
    <t>曹志海</t>
  </si>
  <si>
    <t>杨红</t>
  </si>
  <si>
    <t>林桂炯</t>
  </si>
  <si>
    <t>林英</t>
  </si>
  <si>
    <t>林良宝</t>
  </si>
  <si>
    <t>陈薇</t>
  </si>
  <si>
    <t>梁谦平</t>
  </si>
  <si>
    <t>邓富生</t>
  </si>
  <si>
    <t>李仁杰</t>
  </si>
  <si>
    <t>谭华玉</t>
  </si>
  <si>
    <t>王径</t>
  </si>
  <si>
    <t>符漫凝</t>
  </si>
  <si>
    <t>陈培精</t>
  </si>
  <si>
    <t>郑日利</t>
  </si>
  <si>
    <t>张释尹</t>
  </si>
  <si>
    <t>谢明志</t>
  </si>
  <si>
    <t>李华金</t>
  </si>
  <si>
    <t>郑茵茵</t>
  </si>
  <si>
    <t>林良宗</t>
  </si>
  <si>
    <t>林华</t>
  </si>
  <si>
    <t>蔡雁</t>
  </si>
  <si>
    <t>莫亚兰</t>
  </si>
  <si>
    <t>M1115152</t>
  </si>
  <si>
    <t>M1115105</t>
  </si>
  <si>
    <t>M1115045</t>
  </si>
  <si>
    <t>M1115036</t>
  </si>
  <si>
    <t>M1115167</t>
  </si>
  <si>
    <t>M1115168</t>
  </si>
  <si>
    <t>M1115002</t>
  </si>
  <si>
    <t>免笔试</t>
  </si>
  <si>
    <t>是</t>
  </si>
  <si>
    <t>否</t>
  </si>
  <si>
    <t>是</t>
  </si>
  <si>
    <t>2016年广东省粤东西北地区乡镇事业单位专项公开招聘湛江考区考试总成绩及入围体检考生名单（坡头考生麻章考点）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</si>
</sst>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0.000;[Red]0.000"/>
  </numFmts>
  <fonts count="23">
    <font>
      <sz val="12"/>
      <name val="宋体"/>
      <family val="0"/>
    </font>
    <font>
      <b/>
      <sz val="14"/>
      <name val="华文中宋"/>
      <family val="0"/>
    </font>
    <font>
      <b/>
      <sz val="12"/>
      <name val="宋体"/>
      <family val="0"/>
    </font>
    <font>
      <sz val="11"/>
      <color indexed="9"/>
      <name val="宋体"/>
      <family val="0"/>
    </font>
    <font>
      <i/>
      <sz val="11"/>
      <color indexed="23"/>
      <name val="宋体"/>
      <family val="0"/>
    </font>
    <font>
      <sz val="11"/>
      <color indexed="8"/>
      <name val="宋体"/>
      <family val="0"/>
    </font>
    <font>
      <b/>
      <sz val="18"/>
      <color indexed="56"/>
      <name val="宋体"/>
      <family val="0"/>
    </font>
    <font>
      <b/>
      <sz val="11"/>
      <color indexed="52"/>
      <name val="宋体"/>
      <family val="0"/>
    </font>
    <font>
      <b/>
      <sz val="11"/>
      <color indexed="56"/>
      <name val="宋体"/>
      <family val="0"/>
    </font>
    <font>
      <sz val="11"/>
      <color indexed="62"/>
      <name val="宋体"/>
      <family val="0"/>
    </font>
    <font>
      <sz val="11"/>
      <color indexed="60"/>
      <name val="宋体"/>
      <family val="0"/>
    </font>
    <font>
      <sz val="11"/>
      <color indexed="17"/>
      <name val="宋体"/>
      <family val="0"/>
    </font>
    <font>
      <sz val="11"/>
      <color indexed="10"/>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b/>
      <sz val="11"/>
      <color indexed="9"/>
      <name val="宋体"/>
      <family val="0"/>
    </font>
    <font>
      <b/>
      <sz val="11"/>
      <color indexed="63"/>
      <name val="宋体"/>
      <family val="0"/>
    </font>
    <font>
      <sz val="11"/>
      <color indexed="20"/>
      <name val="宋体"/>
      <family val="0"/>
    </font>
    <font>
      <sz val="9"/>
      <name val="宋体"/>
      <family val="0"/>
    </font>
    <font>
      <sz val="10"/>
      <name val="Arial"/>
      <family val="2"/>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4" fillId="0" borderId="1" applyNumberFormat="0" applyFill="0" applyAlignment="0" applyProtection="0"/>
    <xf numFmtId="0" fontId="16"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9" fillId="3" borderId="0" applyNumberFormat="0" applyBorder="0" applyAlignment="0" applyProtection="0"/>
    <xf numFmtId="0" fontId="21" fillId="0" borderId="0">
      <alignment/>
      <protection/>
    </xf>
    <xf numFmtId="0" fontId="21" fillId="0" borderId="0">
      <alignment/>
      <protection/>
    </xf>
    <xf numFmtId="0" fontId="1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7" fillId="17" borderId="6" applyNumberFormat="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8" fillId="16" borderId="8" applyNumberFormat="0" applyAlignment="0" applyProtection="0"/>
    <xf numFmtId="0" fontId="9" fillId="7" borderId="5" applyNumberFormat="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2" fillId="0" borderId="10" xfId="0" applyFont="1" applyBorder="1" applyAlignment="1">
      <alignment horizontal="center" vertical="center" wrapText="1"/>
    </xf>
    <xf numFmtId="1" fontId="22"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2" fillId="0"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wrapText="1"/>
    </xf>
    <xf numFmtId="0" fontId="22" fillId="0" borderId="12" xfId="41" applyNumberFormat="1" applyFont="1" applyFill="1" applyBorder="1" applyAlignment="1">
      <alignment horizontal="center"/>
      <protection/>
    </xf>
    <xf numFmtId="1" fontId="22" fillId="0" borderId="12" xfId="0" applyNumberFormat="1" applyFont="1" applyBorder="1" applyAlignment="1">
      <alignment horizontal="center" vertical="center" wrapText="1"/>
    </xf>
    <xf numFmtId="0" fontId="22" fillId="0" borderId="12" xfId="0" applyFont="1" applyBorder="1" applyAlignment="1">
      <alignment horizontal="center" vertical="center"/>
    </xf>
    <xf numFmtId="0" fontId="22" fillId="0" borderId="10" xfId="41" applyNumberFormat="1" applyFont="1" applyFill="1" applyBorder="1" applyAlignment="1">
      <alignment horizontal="center"/>
      <protection/>
    </xf>
    <xf numFmtId="0" fontId="22" fillId="0" borderId="10" xfId="40" applyNumberFormat="1" applyFont="1" applyFill="1" applyBorder="1" applyAlignment="1" quotePrefix="1">
      <alignment horizontal="center"/>
      <protection/>
    </xf>
    <xf numFmtId="0" fontId="22" fillId="0" borderId="10" xfId="41" applyFont="1" applyFill="1" applyBorder="1" applyAlignment="1">
      <alignment horizontal="center"/>
      <protection/>
    </xf>
    <xf numFmtId="0" fontId="22" fillId="0" borderId="12" xfId="0" applyFont="1" applyBorder="1" applyAlignment="1">
      <alignment horizontal="center" wrapText="1"/>
    </xf>
    <xf numFmtId="1" fontId="22" fillId="0" borderId="12" xfId="0" applyNumberFormat="1" applyFont="1" applyBorder="1" applyAlignment="1">
      <alignment horizontal="center" wrapText="1"/>
    </xf>
    <xf numFmtId="0" fontId="5" fillId="0" borderId="12" xfId="0" applyFont="1" applyBorder="1" applyAlignment="1">
      <alignment horizontal="center" vertical="center" wrapText="1"/>
    </xf>
    <xf numFmtId="0" fontId="22" fillId="0" borderId="10" xfId="0" applyFont="1" applyBorder="1" applyAlignment="1">
      <alignment horizontal="center" wrapText="1"/>
    </xf>
    <xf numFmtId="1" fontId="22" fillId="0" borderId="10" xfId="0" applyNumberFormat="1" applyFont="1" applyBorder="1" applyAlignment="1">
      <alignment horizontal="center" wrapText="1"/>
    </xf>
    <xf numFmtId="185" fontId="22" fillId="0" borderId="10" xfId="0" applyNumberFormat="1" applyFont="1" applyBorder="1" applyAlignment="1">
      <alignment horizontal="center" vertical="center"/>
    </xf>
    <xf numFmtId="0" fontId="22"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笔试详细版 -坡头" xfId="40"/>
    <cellStyle name="常规_做面试资格人员"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PageLayoutView="0" workbookViewId="0" topLeftCell="A1">
      <selection activeCell="E4" sqref="E4"/>
    </sheetView>
  </sheetViews>
  <sheetFormatPr defaultColWidth="9.00390625" defaultRowHeight="14.25"/>
  <cols>
    <col min="1" max="1" width="15.625" style="1" customWidth="1"/>
    <col min="2" max="2" width="12.375" style="1" customWidth="1"/>
    <col min="3" max="3" width="12.25390625" style="1" customWidth="1"/>
    <col min="4" max="4" width="16.625" style="1" customWidth="1"/>
    <col min="5" max="5" width="12.50390625" style="1" customWidth="1"/>
    <col min="6" max="6" width="10.375" style="1" customWidth="1"/>
    <col min="7" max="7" width="12.50390625" style="1" customWidth="1"/>
    <col min="8" max="8" width="10.625" style="1" customWidth="1"/>
    <col min="9" max="16384" width="9.00390625" style="1" customWidth="1"/>
  </cols>
  <sheetData>
    <row r="1" spans="1:8" ht="42.75" customHeight="1">
      <c r="A1" s="24" t="s">
        <v>114</v>
      </c>
      <c r="B1" s="25"/>
      <c r="C1" s="25"/>
      <c r="D1" s="25"/>
      <c r="E1" s="25"/>
      <c r="F1" s="25"/>
      <c r="G1" s="25"/>
      <c r="H1" s="25"/>
    </row>
    <row r="2" spans="1:8" ht="51" customHeight="1">
      <c r="A2" s="2" t="s">
        <v>0</v>
      </c>
      <c r="B2" s="2" t="s">
        <v>1</v>
      </c>
      <c r="C2" s="2" t="s">
        <v>2</v>
      </c>
      <c r="D2" s="2" t="s">
        <v>3</v>
      </c>
      <c r="E2" s="2" t="s">
        <v>4</v>
      </c>
      <c r="F2" s="3" t="s">
        <v>5</v>
      </c>
      <c r="G2" s="3" t="s">
        <v>6</v>
      </c>
      <c r="H2" s="4" t="s">
        <v>7</v>
      </c>
    </row>
    <row r="3" spans="1:8" ht="14.25">
      <c r="A3" s="5" t="s">
        <v>8</v>
      </c>
      <c r="B3" s="5">
        <v>3</v>
      </c>
      <c r="C3" s="5" t="s">
        <v>40</v>
      </c>
      <c r="D3" s="6">
        <v>111150503220</v>
      </c>
      <c r="E3" s="7">
        <v>68.4</v>
      </c>
      <c r="F3" s="8">
        <v>61.61</v>
      </c>
      <c r="G3" s="9">
        <f>E3*0.6+F3*0.4</f>
        <v>65.684</v>
      </c>
      <c r="H3" s="9" t="s">
        <v>113</v>
      </c>
    </row>
    <row r="4" spans="1:8" ht="14.25">
      <c r="A4" s="5" t="s">
        <v>8</v>
      </c>
      <c r="B4" s="5">
        <v>3</v>
      </c>
      <c r="C4" s="5" t="s">
        <v>41</v>
      </c>
      <c r="D4" s="6">
        <v>111150503308</v>
      </c>
      <c r="E4" s="7">
        <v>72.4</v>
      </c>
      <c r="F4" s="8">
        <v>50.25</v>
      </c>
      <c r="G4" s="9">
        <f>E4*0.6+F4*0.4</f>
        <v>63.540000000000006</v>
      </c>
      <c r="H4" s="9" t="s">
        <v>113</v>
      </c>
    </row>
    <row r="5" spans="1:8" ht="14.25">
      <c r="A5" s="5" t="s">
        <v>8</v>
      </c>
      <c r="B5" s="5">
        <v>3</v>
      </c>
      <c r="C5" s="5" t="s">
        <v>42</v>
      </c>
      <c r="D5" s="6">
        <v>111150501909</v>
      </c>
      <c r="E5" s="7">
        <v>68</v>
      </c>
      <c r="F5" s="8">
        <v>46.04</v>
      </c>
      <c r="G5" s="9">
        <f aca="true" t="shared" si="0" ref="G5:G24">E5*0.6+F5*0.4</f>
        <v>59.215999999999994</v>
      </c>
      <c r="H5" s="9" t="s">
        <v>111</v>
      </c>
    </row>
    <row r="6" spans="1:8" ht="14.25">
      <c r="A6" s="5" t="s">
        <v>8</v>
      </c>
      <c r="B6" s="5">
        <v>3</v>
      </c>
      <c r="C6" s="5" t="s">
        <v>43</v>
      </c>
      <c r="D6" s="6">
        <v>111150501803</v>
      </c>
      <c r="E6" s="7">
        <v>66.2</v>
      </c>
      <c r="F6" s="8">
        <v>47.71</v>
      </c>
      <c r="G6" s="9">
        <f t="shared" si="0"/>
        <v>58.804</v>
      </c>
      <c r="H6" s="9" t="s">
        <v>112</v>
      </c>
    </row>
    <row r="7" spans="1:8" ht="14.25">
      <c r="A7" s="5" t="s">
        <v>9</v>
      </c>
      <c r="B7" s="5">
        <v>1</v>
      </c>
      <c r="C7" s="5" t="s">
        <v>44</v>
      </c>
      <c r="D7" s="6">
        <v>111150503501</v>
      </c>
      <c r="E7" s="7">
        <v>76.4</v>
      </c>
      <c r="F7" s="8">
        <v>80.86</v>
      </c>
      <c r="G7" s="9">
        <f>E7*0.6+F7*0.4</f>
        <v>78.184</v>
      </c>
      <c r="H7" s="9" t="s">
        <v>111</v>
      </c>
    </row>
    <row r="8" spans="1:8" ht="14.25">
      <c r="A8" s="5" t="s">
        <v>9</v>
      </c>
      <c r="B8" s="5">
        <v>1</v>
      </c>
      <c r="C8" s="5" t="s">
        <v>45</v>
      </c>
      <c r="D8" s="6">
        <v>111150501717</v>
      </c>
      <c r="E8" s="7">
        <v>78.6</v>
      </c>
      <c r="F8" s="9">
        <v>68.11</v>
      </c>
      <c r="G8" s="9">
        <f t="shared" si="0"/>
        <v>74.404</v>
      </c>
      <c r="H8" s="9" t="s">
        <v>112</v>
      </c>
    </row>
    <row r="9" spans="1:8" ht="14.25">
      <c r="A9" s="5" t="s">
        <v>10</v>
      </c>
      <c r="B9" s="5">
        <v>1</v>
      </c>
      <c r="C9" s="5" t="s">
        <v>46</v>
      </c>
      <c r="D9" s="6">
        <v>111150504829</v>
      </c>
      <c r="E9" s="7">
        <v>65.8</v>
      </c>
      <c r="F9" s="8">
        <v>58.82</v>
      </c>
      <c r="G9" s="9">
        <f t="shared" si="0"/>
        <v>63.007999999999996</v>
      </c>
      <c r="H9" s="9" t="s">
        <v>111</v>
      </c>
    </row>
    <row r="10" spans="1:8" ht="14.25">
      <c r="A10" s="5" t="s">
        <v>11</v>
      </c>
      <c r="B10" s="5">
        <v>1</v>
      </c>
      <c r="C10" s="5" t="s">
        <v>47</v>
      </c>
      <c r="D10" s="6">
        <v>111150504324</v>
      </c>
      <c r="E10" s="7">
        <v>74.8</v>
      </c>
      <c r="F10" s="8">
        <v>46.64</v>
      </c>
      <c r="G10" s="9">
        <f t="shared" si="0"/>
        <v>63.536</v>
      </c>
      <c r="H10" s="9" t="s">
        <v>111</v>
      </c>
    </row>
    <row r="11" spans="1:8" ht="14.25">
      <c r="A11" s="5" t="s">
        <v>12</v>
      </c>
      <c r="B11" s="5">
        <v>1</v>
      </c>
      <c r="C11" s="5" t="s">
        <v>48</v>
      </c>
      <c r="D11" s="6">
        <v>111150503424</v>
      </c>
      <c r="E11" s="7">
        <v>76.2</v>
      </c>
      <c r="F11" s="9">
        <v>76.04</v>
      </c>
      <c r="G11" s="9">
        <f t="shared" si="0"/>
        <v>76.136</v>
      </c>
      <c r="H11" s="9" t="s">
        <v>111</v>
      </c>
    </row>
    <row r="12" spans="1:8" ht="14.25">
      <c r="A12" s="5" t="s">
        <v>13</v>
      </c>
      <c r="B12" s="5">
        <v>1</v>
      </c>
      <c r="C12" s="5" t="s">
        <v>49</v>
      </c>
      <c r="D12" s="6">
        <v>111150504616</v>
      </c>
      <c r="E12" s="7">
        <v>81</v>
      </c>
      <c r="F12" s="8">
        <v>63.32</v>
      </c>
      <c r="G12" s="9">
        <f t="shared" si="0"/>
        <v>73.928</v>
      </c>
      <c r="H12" s="9" t="s">
        <v>111</v>
      </c>
    </row>
    <row r="13" spans="1:8" ht="14.25">
      <c r="A13" s="5" t="s">
        <v>13</v>
      </c>
      <c r="B13" s="5">
        <v>1</v>
      </c>
      <c r="C13" s="5" t="s">
        <v>50</v>
      </c>
      <c r="D13" s="6">
        <v>111150504421</v>
      </c>
      <c r="E13" s="7">
        <v>68.2</v>
      </c>
      <c r="F13" s="8">
        <v>50.18</v>
      </c>
      <c r="G13" s="9">
        <f t="shared" si="0"/>
        <v>60.992000000000004</v>
      </c>
      <c r="H13" s="9" t="s">
        <v>112</v>
      </c>
    </row>
    <row r="14" spans="1:8" ht="14.25">
      <c r="A14" s="5" t="s">
        <v>13</v>
      </c>
      <c r="B14" s="5">
        <v>1</v>
      </c>
      <c r="C14" s="5" t="s">
        <v>51</v>
      </c>
      <c r="D14" s="6">
        <v>111150501805</v>
      </c>
      <c r="E14" s="7">
        <v>66.4</v>
      </c>
      <c r="F14" s="8">
        <v>52.11</v>
      </c>
      <c r="G14" s="9">
        <f t="shared" si="0"/>
        <v>60.684000000000005</v>
      </c>
      <c r="H14" s="9" t="s">
        <v>112</v>
      </c>
    </row>
    <row r="15" spans="1:8" ht="14.25">
      <c r="A15" s="5" t="s">
        <v>14</v>
      </c>
      <c r="B15" s="5">
        <v>1</v>
      </c>
      <c r="C15" s="5" t="s">
        <v>52</v>
      </c>
      <c r="D15" s="6">
        <v>111150504622</v>
      </c>
      <c r="E15" s="7">
        <v>77.2</v>
      </c>
      <c r="F15" s="9">
        <v>74.04</v>
      </c>
      <c r="G15" s="9">
        <f t="shared" si="0"/>
        <v>75.936</v>
      </c>
      <c r="H15" s="9" t="s">
        <v>111</v>
      </c>
    </row>
    <row r="16" spans="1:8" ht="14.25">
      <c r="A16" s="5" t="s">
        <v>14</v>
      </c>
      <c r="B16" s="5">
        <v>1</v>
      </c>
      <c r="C16" s="5" t="s">
        <v>53</v>
      </c>
      <c r="D16" s="6">
        <v>111150500218</v>
      </c>
      <c r="E16" s="7">
        <v>71.4</v>
      </c>
      <c r="F16" s="8">
        <v>71.86</v>
      </c>
      <c r="G16" s="9">
        <f>E16*0.6+F16*0.4</f>
        <v>71.584</v>
      </c>
      <c r="H16" s="9" t="s">
        <v>112</v>
      </c>
    </row>
    <row r="17" spans="1:8" ht="14.25">
      <c r="A17" s="5" t="s">
        <v>14</v>
      </c>
      <c r="B17" s="5">
        <v>1</v>
      </c>
      <c r="C17" s="5" t="s">
        <v>54</v>
      </c>
      <c r="D17" s="6">
        <v>111150504717</v>
      </c>
      <c r="E17" s="7">
        <v>71.8</v>
      </c>
      <c r="F17" s="8">
        <v>58.29</v>
      </c>
      <c r="G17" s="9">
        <f t="shared" si="0"/>
        <v>66.396</v>
      </c>
      <c r="H17" s="9" t="s">
        <v>112</v>
      </c>
    </row>
    <row r="18" spans="1:8" ht="14.25">
      <c r="A18" s="10" t="s">
        <v>15</v>
      </c>
      <c r="B18" s="11">
        <v>1</v>
      </c>
      <c r="C18" s="10" t="s">
        <v>55</v>
      </c>
      <c r="D18" s="12">
        <v>111150500715</v>
      </c>
      <c r="E18" s="11">
        <v>63.6</v>
      </c>
      <c r="F18" s="13">
        <v>73.25</v>
      </c>
      <c r="G18" s="13">
        <f t="shared" si="0"/>
        <v>67.46</v>
      </c>
      <c r="H18" s="9" t="s">
        <v>111</v>
      </c>
    </row>
    <row r="19" spans="1:8" ht="14.25">
      <c r="A19" s="5" t="s">
        <v>15</v>
      </c>
      <c r="B19" s="14">
        <v>1</v>
      </c>
      <c r="C19" s="5" t="s">
        <v>56</v>
      </c>
      <c r="D19" s="6">
        <v>111150503804</v>
      </c>
      <c r="E19" s="14">
        <v>61.6</v>
      </c>
      <c r="F19" s="9">
        <v>66.04</v>
      </c>
      <c r="G19" s="9">
        <f t="shared" si="0"/>
        <v>63.376000000000005</v>
      </c>
      <c r="H19" s="9" t="s">
        <v>112</v>
      </c>
    </row>
    <row r="20" spans="1:8" ht="14.25">
      <c r="A20" s="5" t="s">
        <v>15</v>
      </c>
      <c r="B20" s="14">
        <v>1</v>
      </c>
      <c r="C20" s="5" t="s">
        <v>57</v>
      </c>
      <c r="D20" s="6">
        <v>111150502618</v>
      </c>
      <c r="E20" s="14">
        <v>65.2</v>
      </c>
      <c r="F20" s="9">
        <v>56.39</v>
      </c>
      <c r="G20" s="9">
        <f>E20*0.6+F20*0.4</f>
        <v>61.676</v>
      </c>
      <c r="H20" s="9" t="s">
        <v>112</v>
      </c>
    </row>
    <row r="21" spans="1:8" ht="14.25">
      <c r="A21" s="5" t="s">
        <v>16</v>
      </c>
      <c r="B21" s="14">
        <v>1</v>
      </c>
      <c r="C21" s="5" t="s">
        <v>58</v>
      </c>
      <c r="D21" s="6">
        <v>111150503724</v>
      </c>
      <c r="E21" s="14">
        <v>79.2</v>
      </c>
      <c r="F21" s="9">
        <v>81.64</v>
      </c>
      <c r="G21" s="9">
        <f t="shared" si="0"/>
        <v>80.176</v>
      </c>
      <c r="H21" s="9" t="s">
        <v>111</v>
      </c>
    </row>
    <row r="22" spans="1:8" ht="14.25">
      <c r="A22" s="5" t="s">
        <v>17</v>
      </c>
      <c r="B22" s="14">
        <v>1</v>
      </c>
      <c r="C22" s="5" t="s">
        <v>59</v>
      </c>
      <c r="D22" s="6">
        <v>111150503723</v>
      </c>
      <c r="E22" s="14">
        <v>78.4</v>
      </c>
      <c r="F22" s="9">
        <v>60.86</v>
      </c>
      <c r="G22" s="9">
        <f t="shared" si="0"/>
        <v>71.384</v>
      </c>
      <c r="H22" s="9" t="s">
        <v>111</v>
      </c>
    </row>
    <row r="23" spans="1:8" ht="14.25">
      <c r="A23" s="5" t="s">
        <v>18</v>
      </c>
      <c r="B23" s="14">
        <v>1</v>
      </c>
      <c r="C23" s="5" t="s">
        <v>60</v>
      </c>
      <c r="D23" s="6">
        <v>111150502621</v>
      </c>
      <c r="E23" s="14">
        <v>69.8</v>
      </c>
      <c r="F23" s="9">
        <v>62.89</v>
      </c>
      <c r="G23" s="9">
        <f t="shared" si="0"/>
        <v>67.036</v>
      </c>
      <c r="H23" s="9" t="s">
        <v>111</v>
      </c>
    </row>
    <row r="24" spans="1:8" ht="14.25">
      <c r="A24" s="5" t="s">
        <v>18</v>
      </c>
      <c r="B24" s="14">
        <v>1</v>
      </c>
      <c r="C24" s="5" t="s">
        <v>61</v>
      </c>
      <c r="D24" s="6">
        <v>111150500928</v>
      </c>
      <c r="E24" s="14">
        <v>65.4</v>
      </c>
      <c r="F24" s="9">
        <v>56.36</v>
      </c>
      <c r="G24" s="9">
        <f t="shared" si="0"/>
        <v>61.784000000000006</v>
      </c>
      <c r="H24" s="9" t="s">
        <v>112</v>
      </c>
    </row>
    <row r="25" spans="1:8" ht="14.25">
      <c r="A25" s="5" t="s">
        <v>19</v>
      </c>
      <c r="B25" s="15" t="s">
        <v>37</v>
      </c>
      <c r="C25" s="5" t="s">
        <v>62</v>
      </c>
      <c r="D25" s="6" t="s">
        <v>103</v>
      </c>
      <c r="E25" s="16" t="s">
        <v>110</v>
      </c>
      <c r="F25" s="9">
        <v>57.32</v>
      </c>
      <c r="G25" s="9">
        <f aca="true" t="shared" si="1" ref="G25:G31">F25</f>
        <v>57.32</v>
      </c>
      <c r="H25" s="9" t="s">
        <v>112</v>
      </c>
    </row>
    <row r="26" spans="1:8" ht="14.25">
      <c r="A26" s="5" t="s">
        <v>20</v>
      </c>
      <c r="B26" s="15" t="s">
        <v>38</v>
      </c>
      <c r="C26" s="5" t="s">
        <v>63</v>
      </c>
      <c r="D26" s="6" t="s">
        <v>104</v>
      </c>
      <c r="E26" s="16" t="s">
        <v>110</v>
      </c>
      <c r="F26" s="9">
        <v>66.46</v>
      </c>
      <c r="G26" s="9">
        <f t="shared" si="1"/>
        <v>66.46</v>
      </c>
      <c r="H26" s="9" t="s">
        <v>111</v>
      </c>
    </row>
    <row r="27" spans="1:8" ht="14.25">
      <c r="A27" s="5" t="s">
        <v>20</v>
      </c>
      <c r="B27" s="15" t="s">
        <v>38</v>
      </c>
      <c r="C27" s="5" t="s">
        <v>64</v>
      </c>
      <c r="D27" s="6" t="s">
        <v>105</v>
      </c>
      <c r="E27" s="16" t="s">
        <v>110</v>
      </c>
      <c r="F27" s="9">
        <v>44.5</v>
      </c>
      <c r="G27" s="9">
        <f t="shared" si="1"/>
        <v>44.5</v>
      </c>
      <c r="H27" s="9" t="s">
        <v>112</v>
      </c>
    </row>
    <row r="28" spans="1:8" ht="14.25">
      <c r="A28" s="5" t="s">
        <v>21</v>
      </c>
      <c r="B28" s="15" t="s">
        <v>39</v>
      </c>
      <c r="C28" s="5" t="s">
        <v>65</v>
      </c>
      <c r="D28" s="6" t="s">
        <v>106</v>
      </c>
      <c r="E28" s="16" t="s">
        <v>110</v>
      </c>
      <c r="F28" s="9">
        <v>57.11</v>
      </c>
      <c r="G28" s="9">
        <f t="shared" si="1"/>
        <v>57.11</v>
      </c>
      <c r="H28" s="9" t="s">
        <v>112</v>
      </c>
    </row>
    <row r="29" spans="1:8" ht="14.25">
      <c r="A29" s="5" t="s">
        <v>21</v>
      </c>
      <c r="B29" s="15" t="s">
        <v>39</v>
      </c>
      <c r="C29" s="5" t="s">
        <v>66</v>
      </c>
      <c r="D29" s="6" t="s">
        <v>107</v>
      </c>
      <c r="E29" s="16" t="s">
        <v>110</v>
      </c>
      <c r="F29" s="9">
        <v>56.18</v>
      </c>
      <c r="G29" s="9">
        <f t="shared" si="1"/>
        <v>56.18</v>
      </c>
      <c r="H29" s="9" t="s">
        <v>112</v>
      </c>
    </row>
    <row r="30" spans="1:8" ht="14.25">
      <c r="A30" s="5" t="s">
        <v>22</v>
      </c>
      <c r="B30" s="15" t="s">
        <v>37</v>
      </c>
      <c r="C30" s="5" t="s">
        <v>67</v>
      </c>
      <c r="D30" s="6" t="s">
        <v>108</v>
      </c>
      <c r="E30" s="16" t="s">
        <v>110</v>
      </c>
      <c r="F30" s="9">
        <v>56.11</v>
      </c>
      <c r="G30" s="9">
        <f t="shared" si="1"/>
        <v>56.11</v>
      </c>
      <c r="H30" s="9" t="s">
        <v>112</v>
      </c>
    </row>
    <row r="31" spans="1:8" ht="14.25">
      <c r="A31" s="5" t="s">
        <v>23</v>
      </c>
      <c r="B31" s="15" t="s">
        <v>37</v>
      </c>
      <c r="C31" s="5" t="s">
        <v>68</v>
      </c>
      <c r="D31" s="6" t="s">
        <v>109</v>
      </c>
      <c r="E31" s="16" t="s">
        <v>110</v>
      </c>
      <c r="F31" s="9">
        <v>57.21</v>
      </c>
      <c r="G31" s="9">
        <f t="shared" si="1"/>
        <v>57.21</v>
      </c>
      <c r="H31" s="9" t="s">
        <v>112</v>
      </c>
    </row>
    <row r="32" spans="1:8" ht="14.25">
      <c r="A32" s="17" t="s">
        <v>24</v>
      </c>
      <c r="B32" s="11">
        <v>1</v>
      </c>
      <c r="C32" s="17" t="s">
        <v>69</v>
      </c>
      <c r="D32" s="18">
        <v>222150104501</v>
      </c>
      <c r="E32" s="19">
        <v>75.4</v>
      </c>
      <c r="F32" s="19">
        <v>75.04</v>
      </c>
      <c r="G32" s="13">
        <f aca="true" t="shared" si="2" ref="G32:G42">E32*0.6+F32*0.4</f>
        <v>75.256</v>
      </c>
      <c r="H32" s="9" t="s">
        <v>111</v>
      </c>
    </row>
    <row r="33" spans="1:8" ht="14.25">
      <c r="A33" s="20" t="s">
        <v>24</v>
      </c>
      <c r="B33" s="14">
        <v>1</v>
      </c>
      <c r="C33" s="20" t="s">
        <v>70</v>
      </c>
      <c r="D33" s="21">
        <v>222150101515</v>
      </c>
      <c r="E33" s="7">
        <v>74.8</v>
      </c>
      <c r="F33" s="7">
        <v>74.86</v>
      </c>
      <c r="G33" s="9">
        <f t="shared" si="2"/>
        <v>74.824</v>
      </c>
      <c r="H33" s="9" t="s">
        <v>112</v>
      </c>
    </row>
    <row r="34" spans="1:8" ht="14.25">
      <c r="A34" s="20" t="s">
        <v>24</v>
      </c>
      <c r="B34" s="14">
        <v>1</v>
      </c>
      <c r="C34" s="20" t="s">
        <v>71</v>
      </c>
      <c r="D34" s="21">
        <v>222150103609</v>
      </c>
      <c r="E34" s="7">
        <v>73</v>
      </c>
      <c r="F34" s="7">
        <v>70.82</v>
      </c>
      <c r="G34" s="9">
        <f t="shared" si="2"/>
        <v>72.128</v>
      </c>
      <c r="H34" s="9" t="s">
        <v>112</v>
      </c>
    </row>
    <row r="35" spans="1:8" ht="14.25">
      <c r="A35" s="20" t="s">
        <v>25</v>
      </c>
      <c r="B35" s="14">
        <v>1</v>
      </c>
      <c r="C35" s="20" t="s">
        <v>72</v>
      </c>
      <c r="D35" s="21">
        <v>222150202503</v>
      </c>
      <c r="E35" s="7">
        <v>85.6</v>
      </c>
      <c r="F35" s="7">
        <v>84.86</v>
      </c>
      <c r="G35" s="9">
        <f t="shared" si="2"/>
        <v>85.304</v>
      </c>
      <c r="H35" s="9" t="s">
        <v>111</v>
      </c>
    </row>
    <row r="36" spans="1:8" ht="14.25">
      <c r="A36" s="20" t="s">
        <v>25</v>
      </c>
      <c r="B36" s="14">
        <v>1</v>
      </c>
      <c r="C36" s="20" t="s">
        <v>73</v>
      </c>
      <c r="D36" s="21">
        <v>222150100722</v>
      </c>
      <c r="E36" s="7">
        <v>78.4</v>
      </c>
      <c r="F36" s="7">
        <v>85.14</v>
      </c>
      <c r="G36" s="9">
        <f t="shared" si="2"/>
        <v>81.096</v>
      </c>
      <c r="H36" s="9" t="s">
        <v>112</v>
      </c>
    </row>
    <row r="37" spans="1:8" ht="14.25">
      <c r="A37" s="20" t="s">
        <v>25</v>
      </c>
      <c r="B37" s="14">
        <v>1</v>
      </c>
      <c r="C37" s="20" t="s">
        <v>74</v>
      </c>
      <c r="D37" s="21">
        <v>222150100105</v>
      </c>
      <c r="E37" s="7">
        <v>78.8</v>
      </c>
      <c r="F37" s="7">
        <v>75.68</v>
      </c>
      <c r="G37" s="9">
        <f t="shared" si="2"/>
        <v>77.55199999999999</v>
      </c>
      <c r="H37" s="9" t="s">
        <v>112</v>
      </c>
    </row>
    <row r="38" spans="1:8" ht="14.25">
      <c r="A38" s="20" t="s">
        <v>26</v>
      </c>
      <c r="B38" s="14">
        <v>1</v>
      </c>
      <c r="C38" s="20" t="s">
        <v>75</v>
      </c>
      <c r="D38" s="21">
        <v>222150202707</v>
      </c>
      <c r="E38" s="7">
        <v>70</v>
      </c>
      <c r="F38" s="7">
        <v>83.64</v>
      </c>
      <c r="G38" s="9">
        <f t="shared" si="2"/>
        <v>75.456</v>
      </c>
      <c r="H38" s="9" t="s">
        <v>111</v>
      </c>
    </row>
    <row r="39" spans="1:8" ht="14.25">
      <c r="A39" s="20" t="s">
        <v>26</v>
      </c>
      <c r="B39" s="14">
        <v>1</v>
      </c>
      <c r="C39" s="20" t="s">
        <v>76</v>
      </c>
      <c r="D39" s="21">
        <v>222150103214</v>
      </c>
      <c r="E39" s="7">
        <v>70.4</v>
      </c>
      <c r="F39" s="7">
        <v>76.5</v>
      </c>
      <c r="G39" s="9">
        <f t="shared" si="2"/>
        <v>72.84</v>
      </c>
      <c r="H39" s="9" t="s">
        <v>112</v>
      </c>
    </row>
    <row r="40" spans="1:8" ht="14.25">
      <c r="A40" s="20" t="s">
        <v>26</v>
      </c>
      <c r="B40" s="14">
        <v>1</v>
      </c>
      <c r="C40" s="20" t="s">
        <v>77</v>
      </c>
      <c r="D40" s="21">
        <v>222150101712</v>
      </c>
      <c r="E40" s="7">
        <v>78.6</v>
      </c>
      <c r="F40" s="7">
        <v>39</v>
      </c>
      <c r="G40" s="9">
        <f t="shared" si="2"/>
        <v>62.76</v>
      </c>
      <c r="H40" s="9" t="s">
        <v>112</v>
      </c>
    </row>
    <row r="41" spans="1:8" ht="14.25">
      <c r="A41" s="20" t="s">
        <v>27</v>
      </c>
      <c r="B41" s="14">
        <v>1</v>
      </c>
      <c r="C41" s="20" t="s">
        <v>78</v>
      </c>
      <c r="D41" s="21">
        <v>222150104111</v>
      </c>
      <c r="E41" s="7">
        <v>65.8</v>
      </c>
      <c r="F41" s="7">
        <v>77.89</v>
      </c>
      <c r="G41" s="9">
        <f t="shared" si="2"/>
        <v>70.636</v>
      </c>
      <c r="H41" s="9" t="s">
        <v>111</v>
      </c>
    </row>
    <row r="42" spans="1:8" ht="14.25">
      <c r="A42" s="20" t="s">
        <v>27</v>
      </c>
      <c r="B42" s="14">
        <v>1</v>
      </c>
      <c r="C42" s="20" t="s">
        <v>79</v>
      </c>
      <c r="D42" s="21">
        <v>222150101010</v>
      </c>
      <c r="E42" s="7">
        <v>53.8</v>
      </c>
      <c r="F42" s="7">
        <v>78.11</v>
      </c>
      <c r="G42" s="9">
        <f t="shared" si="2"/>
        <v>63.523999999999994</v>
      </c>
      <c r="H42" s="9" t="s">
        <v>112</v>
      </c>
    </row>
    <row r="43" spans="1:8" ht="14.25">
      <c r="A43" s="20" t="s">
        <v>27</v>
      </c>
      <c r="B43" s="14">
        <v>1</v>
      </c>
      <c r="C43" s="20" t="s">
        <v>80</v>
      </c>
      <c r="D43" s="21">
        <v>222150102627</v>
      </c>
      <c r="E43" s="7">
        <v>64</v>
      </c>
      <c r="F43" s="23">
        <v>0</v>
      </c>
      <c r="G43" s="9">
        <v>38.4</v>
      </c>
      <c r="H43" s="9" t="s">
        <v>112</v>
      </c>
    </row>
    <row r="44" spans="1:8" ht="14.25">
      <c r="A44" s="17" t="s">
        <v>28</v>
      </c>
      <c r="B44" s="14">
        <v>1</v>
      </c>
      <c r="C44" s="17" t="s">
        <v>81</v>
      </c>
      <c r="D44" s="18">
        <v>222150202012</v>
      </c>
      <c r="E44" s="19">
        <v>76.8</v>
      </c>
      <c r="F44" s="19">
        <v>84.64</v>
      </c>
      <c r="G44" s="13">
        <f>E44*0.6+F44*0.4</f>
        <v>79.936</v>
      </c>
      <c r="H44" s="9" t="s">
        <v>111</v>
      </c>
    </row>
    <row r="45" spans="1:8" ht="14.25">
      <c r="A45" s="20" t="s">
        <v>28</v>
      </c>
      <c r="B45" s="14">
        <v>1</v>
      </c>
      <c r="C45" s="20" t="s">
        <v>82</v>
      </c>
      <c r="D45" s="21">
        <v>222150101110</v>
      </c>
      <c r="E45" s="7">
        <v>70.6</v>
      </c>
      <c r="F45" s="7">
        <v>74.68</v>
      </c>
      <c r="G45" s="9">
        <f aca="true" t="shared" si="3" ref="G45:G55">E45*0.6+F45*0.4</f>
        <v>72.232</v>
      </c>
      <c r="H45" s="9" t="s">
        <v>112</v>
      </c>
    </row>
    <row r="46" spans="1:8" ht="14.25">
      <c r="A46" s="20" t="s">
        <v>28</v>
      </c>
      <c r="B46" s="14">
        <v>1</v>
      </c>
      <c r="C46" s="20" t="s">
        <v>83</v>
      </c>
      <c r="D46" s="21">
        <v>222150202830</v>
      </c>
      <c r="E46" s="7">
        <v>70.2</v>
      </c>
      <c r="F46" s="7">
        <v>67.32</v>
      </c>
      <c r="G46" s="9">
        <f t="shared" si="3"/>
        <v>69.048</v>
      </c>
      <c r="H46" s="9" t="s">
        <v>112</v>
      </c>
    </row>
    <row r="47" spans="1:8" ht="14.25">
      <c r="A47" s="20" t="s">
        <v>29</v>
      </c>
      <c r="B47" s="14">
        <v>1</v>
      </c>
      <c r="C47" s="20" t="s">
        <v>84</v>
      </c>
      <c r="D47" s="21">
        <v>222150105022</v>
      </c>
      <c r="E47" s="7">
        <v>86</v>
      </c>
      <c r="F47" s="7">
        <v>81.86</v>
      </c>
      <c r="G47" s="9">
        <f t="shared" si="3"/>
        <v>84.344</v>
      </c>
      <c r="H47" s="9" t="s">
        <v>111</v>
      </c>
    </row>
    <row r="48" spans="1:8" ht="14.25">
      <c r="A48" s="20" t="s">
        <v>29</v>
      </c>
      <c r="B48" s="14">
        <v>1</v>
      </c>
      <c r="C48" s="20" t="s">
        <v>85</v>
      </c>
      <c r="D48" s="21">
        <v>222150102910</v>
      </c>
      <c r="E48" s="7">
        <v>78.2</v>
      </c>
      <c r="F48" s="7">
        <v>75.14</v>
      </c>
      <c r="G48" s="9">
        <f>E48*0.6+F48*0.4</f>
        <v>76.976</v>
      </c>
      <c r="H48" s="9" t="s">
        <v>112</v>
      </c>
    </row>
    <row r="49" spans="1:8" ht="14.25">
      <c r="A49" s="20" t="s">
        <v>29</v>
      </c>
      <c r="B49" s="14">
        <v>1</v>
      </c>
      <c r="C49" s="20" t="s">
        <v>86</v>
      </c>
      <c r="D49" s="21">
        <v>222150105430</v>
      </c>
      <c r="E49" s="7">
        <v>80.8</v>
      </c>
      <c r="F49" s="7">
        <v>71.11</v>
      </c>
      <c r="G49" s="9">
        <f t="shared" si="3"/>
        <v>76.924</v>
      </c>
      <c r="H49" s="9" t="s">
        <v>112</v>
      </c>
    </row>
    <row r="50" spans="1:8" ht="14.25">
      <c r="A50" s="20" t="s">
        <v>30</v>
      </c>
      <c r="B50" s="14">
        <v>1</v>
      </c>
      <c r="C50" s="20" t="s">
        <v>87</v>
      </c>
      <c r="D50" s="21">
        <v>222150101701</v>
      </c>
      <c r="E50" s="7">
        <v>74</v>
      </c>
      <c r="F50" s="7">
        <v>74.57</v>
      </c>
      <c r="G50" s="9">
        <f t="shared" si="3"/>
        <v>74.228</v>
      </c>
      <c r="H50" s="9" t="s">
        <v>111</v>
      </c>
    </row>
    <row r="51" spans="1:8" ht="14.25">
      <c r="A51" s="20" t="s">
        <v>30</v>
      </c>
      <c r="B51" s="14">
        <v>1</v>
      </c>
      <c r="C51" s="20" t="s">
        <v>88</v>
      </c>
      <c r="D51" s="21">
        <v>222150102302</v>
      </c>
      <c r="E51" s="7">
        <v>71.8</v>
      </c>
      <c r="F51" s="7">
        <v>75.57</v>
      </c>
      <c r="G51" s="9">
        <f t="shared" si="3"/>
        <v>73.30799999999999</v>
      </c>
      <c r="H51" s="9" t="s">
        <v>112</v>
      </c>
    </row>
    <row r="52" spans="1:8" ht="14.25">
      <c r="A52" s="20" t="s">
        <v>30</v>
      </c>
      <c r="B52" s="14">
        <v>1</v>
      </c>
      <c r="C52" s="20" t="s">
        <v>89</v>
      </c>
      <c r="D52" s="21">
        <v>222150103921</v>
      </c>
      <c r="E52" s="7">
        <v>71</v>
      </c>
      <c r="F52" s="7">
        <v>74.04</v>
      </c>
      <c r="G52" s="9">
        <f t="shared" si="3"/>
        <v>72.21600000000001</v>
      </c>
      <c r="H52" s="9" t="s">
        <v>112</v>
      </c>
    </row>
    <row r="53" spans="1:8" ht="14.25">
      <c r="A53" s="20" t="s">
        <v>31</v>
      </c>
      <c r="B53" s="14">
        <v>1</v>
      </c>
      <c r="C53" s="20" t="s">
        <v>90</v>
      </c>
      <c r="D53" s="21">
        <v>222150201628</v>
      </c>
      <c r="E53" s="7">
        <v>82.4</v>
      </c>
      <c r="F53" s="7">
        <v>81.68</v>
      </c>
      <c r="G53" s="9">
        <f t="shared" si="3"/>
        <v>82.11200000000001</v>
      </c>
      <c r="H53" s="9" t="s">
        <v>111</v>
      </c>
    </row>
    <row r="54" spans="1:8" ht="14.25">
      <c r="A54" s="20" t="s">
        <v>31</v>
      </c>
      <c r="B54" s="14">
        <v>1</v>
      </c>
      <c r="C54" s="20" t="s">
        <v>91</v>
      </c>
      <c r="D54" s="21">
        <v>222150101119</v>
      </c>
      <c r="E54" s="7">
        <v>79.4</v>
      </c>
      <c r="F54" s="7">
        <v>81.75</v>
      </c>
      <c r="G54" s="9">
        <f>E54*0.6+F54*0.4</f>
        <v>80.34</v>
      </c>
      <c r="H54" s="9" t="s">
        <v>112</v>
      </c>
    </row>
    <row r="55" spans="1:8" ht="14.25">
      <c r="A55" s="20" t="s">
        <v>31</v>
      </c>
      <c r="B55" s="14">
        <v>1</v>
      </c>
      <c r="C55" s="20" t="s">
        <v>92</v>
      </c>
      <c r="D55" s="21">
        <v>222150105215</v>
      </c>
      <c r="E55" s="7">
        <v>79.8</v>
      </c>
      <c r="F55" s="7">
        <v>79.68</v>
      </c>
      <c r="G55" s="9">
        <f t="shared" si="3"/>
        <v>79.752</v>
      </c>
      <c r="H55" s="9" t="s">
        <v>112</v>
      </c>
    </row>
    <row r="56" spans="1:8" ht="14.25">
      <c r="A56" s="20" t="s">
        <v>32</v>
      </c>
      <c r="B56" s="14">
        <v>1</v>
      </c>
      <c r="C56" s="20" t="s">
        <v>93</v>
      </c>
      <c r="D56" s="21">
        <v>333150400118</v>
      </c>
      <c r="E56" s="7">
        <v>64.3</v>
      </c>
      <c r="F56" s="7">
        <v>72.49</v>
      </c>
      <c r="G56" s="22">
        <f>E56*0.6+F56*0.4</f>
        <v>67.576</v>
      </c>
      <c r="H56" s="9" t="s">
        <v>111</v>
      </c>
    </row>
    <row r="57" spans="1:8" ht="14.25">
      <c r="A57" s="20" t="s">
        <v>32</v>
      </c>
      <c r="B57" s="14">
        <v>1</v>
      </c>
      <c r="C57" s="20" t="s">
        <v>94</v>
      </c>
      <c r="D57" s="21">
        <v>333150305010</v>
      </c>
      <c r="E57" s="7">
        <v>57.6</v>
      </c>
      <c r="F57" s="7">
        <v>74.03</v>
      </c>
      <c r="G57" s="22">
        <f aca="true" t="shared" si="4" ref="G57:G64">E57*0.6+F57*0.4</f>
        <v>64.172</v>
      </c>
      <c r="H57" s="9" t="s">
        <v>112</v>
      </c>
    </row>
    <row r="58" spans="1:8" ht="14.25">
      <c r="A58" s="20" t="s">
        <v>33</v>
      </c>
      <c r="B58" s="14">
        <v>1</v>
      </c>
      <c r="C58" s="20" t="s">
        <v>95</v>
      </c>
      <c r="D58" s="21">
        <v>333150303818</v>
      </c>
      <c r="E58" s="7">
        <v>65.8</v>
      </c>
      <c r="F58" s="7">
        <v>75.2</v>
      </c>
      <c r="G58" s="22">
        <f t="shared" si="4"/>
        <v>69.56</v>
      </c>
      <c r="H58" s="9" t="s">
        <v>111</v>
      </c>
    </row>
    <row r="59" spans="1:8" ht="14.25">
      <c r="A59" s="20" t="s">
        <v>34</v>
      </c>
      <c r="B59" s="14">
        <v>1</v>
      </c>
      <c r="C59" s="20" t="s">
        <v>96</v>
      </c>
      <c r="D59" s="21">
        <v>333150300620</v>
      </c>
      <c r="E59" s="7">
        <v>50.3</v>
      </c>
      <c r="F59" s="7">
        <v>81.54</v>
      </c>
      <c r="G59" s="22">
        <f t="shared" si="4"/>
        <v>62.79600000000001</v>
      </c>
      <c r="H59" s="9" t="s">
        <v>111</v>
      </c>
    </row>
    <row r="60" spans="1:8" ht="14.25">
      <c r="A60" s="20" t="s">
        <v>35</v>
      </c>
      <c r="B60" s="14">
        <v>1</v>
      </c>
      <c r="C60" s="20" t="s">
        <v>97</v>
      </c>
      <c r="D60" s="21">
        <v>333150306726</v>
      </c>
      <c r="E60" s="7">
        <v>78.7</v>
      </c>
      <c r="F60" s="7">
        <v>86.2</v>
      </c>
      <c r="G60" s="22">
        <f t="shared" si="4"/>
        <v>81.7</v>
      </c>
      <c r="H60" s="9" t="s">
        <v>111</v>
      </c>
    </row>
    <row r="61" spans="1:8" ht="14.25">
      <c r="A61" s="20" t="s">
        <v>35</v>
      </c>
      <c r="B61" s="14">
        <v>1</v>
      </c>
      <c r="C61" s="20" t="s">
        <v>98</v>
      </c>
      <c r="D61" s="21">
        <v>333150203912</v>
      </c>
      <c r="E61" s="7">
        <v>75.4</v>
      </c>
      <c r="F61" s="7">
        <v>66.37</v>
      </c>
      <c r="G61" s="22">
        <f>E61*0.6+F61*0.4</f>
        <v>71.78800000000001</v>
      </c>
      <c r="H61" s="9" t="s">
        <v>112</v>
      </c>
    </row>
    <row r="62" spans="1:8" ht="14.25">
      <c r="A62" s="20" t="s">
        <v>35</v>
      </c>
      <c r="B62" s="14">
        <v>1</v>
      </c>
      <c r="C62" s="20" t="s">
        <v>99</v>
      </c>
      <c r="D62" s="21">
        <v>333150305501</v>
      </c>
      <c r="E62" s="7">
        <v>75.7</v>
      </c>
      <c r="F62" s="7">
        <v>55.23</v>
      </c>
      <c r="G62" s="22">
        <f t="shared" si="4"/>
        <v>67.512</v>
      </c>
      <c r="H62" s="9" t="s">
        <v>112</v>
      </c>
    </row>
    <row r="63" spans="1:8" ht="14.25">
      <c r="A63" s="20" t="s">
        <v>36</v>
      </c>
      <c r="B63" s="14">
        <v>1</v>
      </c>
      <c r="C63" s="20" t="s">
        <v>100</v>
      </c>
      <c r="D63" s="21">
        <v>333150203108</v>
      </c>
      <c r="E63" s="7">
        <v>84.4</v>
      </c>
      <c r="F63" s="7">
        <v>81.51</v>
      </c>
      <c r="G63" s="22">
        <f t="shared" si="4"/>
        <v>83.244</v>
      </c>
      <c r="H63" s="9" t="s">
        <v>111</v>
      </c>
    </row>
    <row r="64" spans="1:8" ht="14.25">
      <c r="A64" s="20" t="s">
        <v>36</v>
      </c>
      <c r="B64" s="14">
        <v>1</v>
      </c>
      <c r="C64" s="20" t="s">
        <v>101</v>
      </c>
      <c r="D64" s="21">
        <v>333150306106</v>
      </c>
      <c r="E64" s="7">
        <v>80.2</v>
      </c>
      <c r="F64" s="7">
        <v>84.66</v>
      </c>
      <c r="G64" s="22">
        <f t="shared" si="4"/>
        <v>81.984</v>
      </c>
      <c r="H64" s="9" t="s">
        <v>112</v>
      </c>
    </row>
    <row r="65" spans="1:8" ht="14.25">
      <c r="A65" s="20" t="s">
        <v>36</v>
      </c>
      <c r="B65" s="14">
        <v>1</v>
      </c>
      <c r="C65" s="20" t="s">
        <v>102</v>
      </c>
      <c r="D65" s="21">
        <v>333150300330</v>
      </c>
      <c r="E65" s="7">
        <v>82.3</v>
      </c>
      <c r="F65" s="7">
        <v>73.2</v>
      </c>
      <c r="G65" s="22">
        <f>E65*0.6+F65*0.4</f>
        <v>78.66</v>
      </c>
      <c r="H65" s="9" t="s">
        <v>112</v>
      </c>
    </row>
  </sheetData>
  <sheetProtection/>
  <mergeCells count="1">
    <mergeCell ref="A1:H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莫云丹</cp:lastModifiedBy>
  <cp:lastPrinted>2015-07-29T08:11:32Z</cp:lastPrinted>
  <dcterms:created xsi:type="dcterms:W3CDTF">2015-07-09T10:50:18Z</dcterms:created>
  <dcterms:modified xsi:type="dcterms:W3CDTF">2016-07-13T03:10:37Z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