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面试成绩及综合成绩" sheetId="1" r:id="rId1"/>
  </sheets>
  <definedNames>
    <definedName name="_xlnm.Print_Titles" localSheetId="0">'面试成绩及综合成绩'!$2:$3</definedName>
  </definedNames>
  <calcPr fullCalcOnLoad="1"/>
</workbook>
</file>

<file path=xl/sharedStrings.xml><?xml version="1.0" encoding="utf-8"?>
<sst xmlns="http://schemas.openxmlformats.org/spreadsheetml/2006/main" count="1252" uniqueCount="649">
  <si>
    <t>附件1：</t>
  </si>
  <si>
    <t>武江区2018年公开招聘教师面试成绩及综合成绩</t>
  </si>
  <si>
    <t>序号</t>
  </si>
  <si>
    <t>准考证号</t>
  </si>
  <si>
    <t>报考职位</t>
  </si>
  <si>
    <t>职位代码</t>
  </si>
  <si>
    <t>笔试综合总分</t>
  </si>
  <si>
    <t>面试抽签号</t>
  </si>
  <si>
    <t>面试成绩</t>
  </si>
  <si>
    <r>
      <t xml:space="preserve">综合总成绩
</t>
    </r>
    <r>
      <rPr>
        <sz val="9"/>
        <rFont val="宋体"/>
        <family val="0"/>
      </rPr>
      <t>（笔试×60%+面试×40%）</t>
    </r>
  </si>
  <si>
    <t>排名</t>
  </si>
  <si>
    <t>备注</t>
  </si>
  <si>
    <t>201801170724</t>
  </si>
  <si>
    <t>小学数学</t>
  </si>
  <si>
    <t>20180117</t>
  </si>
  <si>
    <t>85.22</t>
  </si>
  <si>
    <t>009</t>
  </si>
  <si>
    <t>201801171123</t>
  </si>
  <si>
    <t>75.08</t>
  </si>
  <si>
    <t>004</t>
  </si>
  <si>
    <t>201801170205</t>
  </si>
  <si>
    <t>73.34</t>
  </si>
  <si>
    <t>003</t>
  </si>
  <si>
    <t>201801171719</t>
  </si>
  <si>
    <t>75.34</t>
  </si>
  <si>
    <t>008</t>
  </si>
  <si>
    <t>201801171404</t>
  </si>
  <si>
    <t>74.60</t>
  </si>
  <si>
    <t>007</t>
  </si>
  <si>
    <t>201801172612</t>
  </si>
  <si>
    <t>72.56</t>
  </si>
  <si>
    <t>002</t>
  </si>
  <si>
    <t>201801172122</t>
  </si>
  <si>
    <t>70.34</t>
  </si>
  <si>
    <t>010</t>
  </si>
  <si>
    <t>201801170302</t>
  </si>
  <si>
    <t>65.50</t>
  </si>
  <si>
    <t>001</t>
  </si>
  <si>
    <t>201801171601</t>
  </si>
  <si>
    <t>76.40</t>
  </si>
  <si>
    <t>缺考</t>
  </si>
  <si>
    <t>201801141819</t>
  </si>
  <si>
    <t>特殊教育</t>
  </si>
  <si>
    <t>20180114</t>
  </si>
  <si>
    <t>71.20</t>
  </si>
  <si>
    <t>011</t>
  </si>
  <si>
    <t>201801142508</t>
  </si>
  <si>
    <t>69.76</t>
  </si>
  <si>
    <t>005</t>
  </si>
  <si>
    <t>201801091803</t>
  </si>
  <si>
    <t>小学英语</t>
  </si>
  <si>
    <t>20180109</t>
  </si>
  <si>
    <t>83.46</t>
  </si>
  <si>
    <t>021</t>
  </si>
  <si>
    <t>201801091119</t>
  </si>
  <si>
    <t>83.52</t>
  </si>
  <si>
    <t>013</t>
  </si>
  <si>
    <t>201801090326</t>
  </si>
  <si>
    <t>86.52</t>
  </si>
  <si>
    <t>022</t>
  </si>
  <si>
    <t>201801092625</t>
  </si>
  <si>
    <t>86.82</t>
  </si>
  <si>
    <t>015</t>
  </si>
  <si>
    <t>201801091401</t>
  </si>
  <si>
    <t>87.84</t>
  </si>
  <si>
    <t>018</t>
  </si>
  <si>
    <t>201801090523</t>
  </si>
  <si>
    <t>86.30</t>
  </si>
  <si>
    <t>019</t>
  </si>
  <si>
    <t>201801090503</t>
  </si>
  <si>
    <t>83.22</t>
  </si>
  <si>
    <t>012</t>
  </si>
  <si>
    <t>201801090601</t>
  </si>
  <si>
    <t>82.76</t>
  </si>
  <si>
    <t>023</t>
  </si>
  <si>
    <t>201801090514</t>
  </si>
  <si>
    <t>82.74</t>
  </si>
  <si>
    <t>020</t>
  </si>
  <si>
    <t>201801091122</t>
  </si>
  <si>
    <t>83.76</t>
  </si>
  <si>
    <t>016</t>
  </si>
  <si>
    <t>201801090917</t>
  </si>
  <si>
    <t>83.68</t>
  </si>
  <si>
    <t>014</t>
  </si>
  <si>
    <t>201801090526</t>
  </si>
  <si>
    <t>83.80</t>
  </si>
  <si>
    <t>017</t>
  </si>
  <si>
    <t>201801101325</t>
  </si>
  <si>
    <t>小学美术</t>
  </si>
  <si>
    <t>20180110</t>
  </si>
  <si>
    <t>82.16</t>
  </si>
  <si>
    <t>024</t>
  </si>
  <si>
    <t>201801102027</t>
  </si>
  <si>
    <t>74.08</t>
  </si>
  <si>
    <t>032</t>
  </si>
  <si>
    <t>201801102229</t>
  </si>
  <si>
    <t>74.32</t>
  </si>
  <si>
    <t>025</t>
  </si>
  <si>
    <t>201801101525</t>
  </si>
  <si>
    <t>030</t>
  </si>
  <si>
    <t>201801102319</t>
  </si>
  <si>
    <t>76.12</t>
  </si>
  <si>
    <t>026</t>
  </si>
  <si>
    <t>201801100101</t>
  </si>
  <si>
    <t>74.94</t>
  </si>
  <si>
    <t>029</t>
  </si>
  <si>
    <t>201801121030</t>
  </si>
  <si>
    <t>小学体育</t>
  </si>
  <si>
    <t>20180112</t>
  </si>
  <si>
    <t>79.50</t>
  </si>
  <si>
    <t>028</t>
  </si>
  <si>
    <t>201801120512</t>
  </si>
  <si>
    <t>79.48</t>
  </si>
  <si>
    <t>034</t>
  </si>
  <si>
    <t>201801121419</t>
  </si>
  <si>
    <t>78.56</t>
  </si>
  <si>
    <t>035</t>
  </si>
  <si>
    <t>201801121503</t>
  </si>
  <si>
    <t>78.86</t>
  </si>
  <si>
    <t>031</t>
  </si>
  <si>
    <t>201801120301</t>
  </si>
  <si>
    <t>033</t>
  </si>
  <si>
    <t>201801120830</t>
  </si>
  <si>
    <t>73.64</t>
  </si>
  <si>
    <t>027</t>
  </si>
  <si>
    <t>201801181926</t>
  </si>
  <si>
    <t>20180118</t>
  </si>
  <si>
    <t>89.60</t>
  </si>
  <si>
    <t>039</t>
  </si>
  <si>
    <t>201801182522</t>
  </si>
  <si>
    <t>86.58</t>
  </si>
  <si>
    <t>037</t>
  </si>
  <si>
    <t>201801180924</t>
  </si>
  <si>
    <t>036</t>
  </si>
  <si>
    <t>201801181501</t>
  </si>
  <si>
    <t>83.66</t>
  </si>
  <si>
    <t>038</t>
  </si>
  <si>
    <t>201801181527</t>
  </si>
  <si>
    <t>85.52</t>
  </si>
  <si>
    <t>040</t>
  </si>
  <si>
    <t>201801181026</t>
  </si>
  <si>
    <t>81.76</t>
  </si>
  <si>
    <t>042</t>
  </si>
  <si>
    <t>201801182121</t>
  </si>
  <si>
    <t>81.98</t>
  </si>
  <si>
    <t>045</t>
  </si>
  <si>
    <t>201801180625</t>
  </si>
  <si>
    <t>81.86</t>
  </si>
  <si>
    <t>047</t>
  </si>
  <si>
    <t>201801182004</t>
  </si>
  <si>
    <t>81.72</t>
  </si>
  <si>
    <t>041</t>
  </si>
  <si>
    <t>201801192511</t>
  </si>
  <si>
    <t>20180119</t>
  </si>
  <si>
    <t>81.70</t>
  </si>
  <si>
    <t>048</t>
  </si>
  <si>
    <t>201801192706</t>
  </si>
  <si>
    <t>73.96</t>
  </si>
  <si>
    <t>049</t>
  </si>
  <si>
    <t>201801191513</t>
  </si>
  <si>
    <t>74.66</t>
  </si>
  <si>
    <t>201801061720</t>
  </si>
  <si>
    <t>20180106</t>
  </si>
  <si>
    <t>83.42</t>
  </si>
  <si>
    <t>053</t>
  </si>
  <si>
    <t>201801060304</t>
  </si>
  <si>
    <t>84.76</t>
  </si>
  <si>
    <t>051</t>
  </si>
  <si>
    <t>201801061717</t>
  </si>
  <si>
    <t>76.74</t>
  </si>
  <si>
    <t>058</t>
  </si>
  <si>
    <t>201801061701</t>
  </si>
  <si>
    <t>77.10</t>
  </si>
  <si>
    <t>059</t>
  </si>
  <si>
    <t>201801060808</t>
  </si>
  <si>
    <t>72.78</t>
  </si>
  <si>
    <t>056</t>
  </si>
  <si>
    <t>201801060405</t>
  </si>
  <si>
    <t>78.22</t>
  </si>
  <si>
    <t>044</t>
  </si>
  <si>
    <t>201801061930</t>
  </si>
  <si>
    <t>69.12</t>
  </si>
  <si>
    <t>046</t>
  </si>
  <si>
    <t>201801062817</t>
  </si>
  <si>
    <t>68.34</t>
  </si>
  <si>
    <t>054</t>
  </si>
  <si>
    <t>201801060510</t>
  </si>
  <si>
    <t>75.40</t>
  </si>
  <si>
    <t>201801061326</t>
  </si>
  <si>
    <t>71.76</t>
  </si>
  <si>
    <t>201801061807</t>
  </si>
  <si>
    <t>68.22</t>
  </si>
  <si>
    <t>201801071609</t>
  </si>
  <si>
    <t>20180107</t>
  </si>
  <si>
    <t>81.18</t>
  </si>
  <si>
    <t>055</t>
  </si>
  <si>
    <t>201801072311</t>
  </si>
  <si>
    <t>73.28</t>
  </si>
  <si>
    <t>052</t>
  </si>
  <si>
    <t>201801070121</t>
  </si>
  <si>
    <t>74.84</t>
  </si>
  <si>
    <t>050</t>
  </si>
  <si>
    <t>201801071321</t>
  </si>
  <si>
    <t>70.46</t>
  </si>
  <si>
    <t>066</t>
  </si>
  <si>
    <t>201801070513</t>
  </si>
  <si>
    <t>67.78</t>
  </si>
  <si>
    <t>062</t>
  </si>
  <si>
    <t>201801071417</t>
  </si>
  <si>
    <t>71.52</t>
  </si>
  <si>
    <t>067</t>
  </si>
  <si>
    <t>201801072008</t>
  </si>
  <si>
    <t>80.96</t>
  </si>
  <si>
    <t>060</t>
  </si>
  <si>
    <t>201801071116</t>
  </si>
  <si>
    <t>62.16</t>
  </si>
  <si>
    <t>063</t>
  </si>
  <si>
    <t>201801070230</t>
  </si>
  <si>
    <t>65.96</t>
  </si>
  <si>
    <t>201801072322</t>
  </si>
  <si>
    <t>65.12</t>
  </si>
  <si>
    <t>201801072126</t>
  </si>
  <si>
    <t>62.90</t>
  </si>
  <si>
    <t>201801080515</t>
  </si>
  <si>
    <t>20180108</t>
  </si>
  <si>
    <t>83.28</t>
  </si>
  <si>
    <t>077</t>
  </si>
  <si>
    <t>201801082723</t>
  </si>
  <si>
    <t>84.78</t>
  </si>
  <si>
    <t>071</t>
  </si>
  <si>
    <t>201801082114</t>
  </si>
  <si>
    <t>83.98</t>
  </si>
  <si>
    <t>070</t>
  </si>
  <si>
    <t>201801080705</t>
  </si>
  <si>
    <t>80.44</t>
  </si>
  <si>
    <t>072</t>
  </si>
  <si>
    <t>201801082708</t>
  </si>
  <si>
    <t>69.98</t>
  </si>
  <si>
    <t>078</t>
  </si>
  <si>
    <t>201801081305</t>
  </si>
  <si>
    <t>69.48</t>
  </si>
  <si>
    <t>079</t>
  </si>
  <si>
    <t>201801082601</t>
  </si>
  <si>
    <t>66.24</t>
  </si>
  <si>
    <t>076</t>
  </si>
  <si>
    <t>201801082423</t>
  </si>
  <si>
    <t>76.82</t>
  </si>
  <si>
    <t>201801132602</t>
  </si>
  <si>
    <t>小学信息技术</t>
  </si>
  <si>
    <t>20180113</t>
  </si>
  <si>
    <t>73.12</t>
  </si>
  <si>
    <t>073</t>
  </si>
  <si>
    <t>201801132310</t>
  </si>
  <si>
    <t>73.82</t>
  </si>
  <si>
    <t>080</t>
  </si>
  <si>
    <t>201801132609</t>
  </si>
  <si>
    <t>71.88</t>
  </si>
  <si>
    <t>074</t>
  </si>
  <si>
    <t>201801201925</t>
  </si>
  <si>
    <t>20180120</t>
  </si>
  <si>
    <t>84.26</t>
  </si>
  <si>
    <t>082</t>
  </si>
  <si>
    <t>201801201125</t>
  </si>
  <si>
    <t>79.38</t>
  </si>
  <si>
    <t>088</t>
  </si>
  <si>
    <t>201801200322</t>
  </si>
  <si>
    <t>76.62</t>
  </si>
  <si>
    <t>091</t>
  </si>
  <si>
    <t>201801202410</t>
  </si>
  <si>
    <t>77.90</t>
  </si>
  <si>
    <t>090</t>
  </si>
  <si>
    <t>201801202224</t>
  </si>
  <si>
    <t>75.12</t>
  </si>
  <si>
    <t>087</t>
  </si>
  <si>
    <t>201801202626</t>
  </si>
  <si>
    <t>75.06</t>
  </si>
  <si>
    <t>083</t>
  </si>
  <si>
    <t>201801111023</t>
  </si>
  <si>
    <t>小学音乐</t>
  </si>
  <si>
    <t>20180111</t>
  </si>
  <si>
    <t>79.88</t>
  </si>
  <si>
    <t>092</t>
  </si>
  <si>
    <t>201801111429</t>
  </si>
  <si>
    <t>80.16</t>
  </si>
  <si>
    <t>081</t>
  </si>
  <si>
    <t>201801111214</t>
  </si>
  <si>
    <t>76.02</t>
  </si>
  <si>
    <t>085</t>
  </si>
  <si>
    <t>201801111615</t>
  </si>
  <si>
    <t>75.38</t>
  </si>
  <si>
    <t>089</t>
  </si>
  <si>
    <t>201801111029</t>
  </si>
  <si>
    <t>77.62</t>
  </si>
  <si>
    <t>086</t>
  </si>
  <si>
    <t>201801112806</t>
  </si>
  <si>
    <t>201801241929</t>
  </si>
  <si>
    <t>幼儿园</t>
  </si>
  <si>
    <t>20180124</t>
  </si>
  <si>
    <t>71.54</t>
  </si>
  <si>
    <t>102</t>
  </si>
  <si>
    <t>201801240816</t>
  </si>
  <si>
    <t>70.56</t>
  </si>
  <si>
    <t>098</t>
  </si>
  <si>
    <t>201801240518</t>
  </si>
  <si>
    <t>65.78</t>
  </si>
  <si>
    <t>095</t>
  </si>
  <si>
    <t>201801242221</t>
  </si>
  <si>
    <t>68.30</t>
  </si>
  <si>
    <t>099</t>
  </si>
  <si>
    <t>201801242018</t>
  </si>
  <si>
    <t>70.54</t>
  </si>
  <si>
    <t>105</t>
  </si>
  <si>
    <t>201801240818</t>
  </si>
  <si>
    <t>100</t>
  </si>
  <si>
    <t>201801242426</t>
  </si>
  <si>
    <t>63.86</t>
  </si>
  <si>
    <t>104</t>
  </si>
  <si>
    <t>201801241830</t>
  </si>
  <si>
    <t>67.28</t>
  </si>
  <si>
    <t>103</t>
  </si>
  <si>
    <t>201801242425</t>
  </si>
  <si>
    <t>61.46</t>
  </si>
  <si>
    <t>094</t>
  </si>
  <si>
    <t>201801242903</t>
  </si>
  <si>
    <t>61.56</t>
  </si>
  <si>
    <t>106</t>
  </si>
  <si>
    <t>201801241420</t>
  </si>
  <si>
    <t>097</t>
  </si>
  <si>
    <t>201801240330</t>
  </si>
  <si>
    <t>65.26</t>
  </si>
  <si>
    <t>101</t>
  </si>
  <si>
    <t>201801242207</t>
  </si>
  <si>
    <t>61.98</t>
  </si>
  <si>
    <t>096</t>
  </si>
  <si>
    <t>201801242421</t>
  </si>
  <si>
    <t>70.04</t>
  </si>
  <si>
    <t>201801010703</t>
  </si>
  <si>
    <t>小学语文</t>
  </si>
  <si>
    <t>20180101</t>
  </si>
  <si>
    <t>85.06</t>
  </si>
  <si>
    <t>201801011616</t>
  </si>
  <si>
    <t>79.24</t>
  </si>
  <si>
    <t>201801011213</t>
  </si>
  <si>
    <t>79.20</t>
  </si>
  <si>
    <t>201801011623</t>
  </si>
  <si>
    <t>75.84</t>
  </si>
  <si>
    <t>201801011127</t>
  </si>
  <si>
    <t>78.64</t>
  </si>
  <si>
    <t>201801010305</t>
  </si>
  <si>
    <t>79.42</t>
  </si>
  <si>
    <t>201801012418</t>
  </si>
  <si>
    <t>006</t>
  </si>
  <si>
    <t>201801010320</t>
  </si>
  <si>
    <t>77.32</t>
  </si>
  <si>
    <t>201801010404</t>
  </si>
  <si>
    <t>74.78</t>
  </si>
  <si>
    <t>201801010429</t>
  </si>
  <si>
    <t>77.04</t>
  </si>
  <si>
    <t>201801012028</t>
  </si>
  <si>
    <t>201801011115</t>
  </si>
  <si>
    <t>73.58</t>
  </si>
  <si>
    <t>201801011310</t>
  </si>
  <si>
    <t>201801010620</t>
  </si>
  <si>
    <t>201801010612</t>
  </si>
  <si>
    <t>201801011413</t>
  </si>
  <si>
    <t>79.94</t>
  </si>
  <si>
    <t>201801021014</t>
  </si>
  <si>
    <t>20180102</t>
  </si>
  <si>
    <t>83.00</t>
  </si>
  <si>
    <t>201801021627</t>
  </si>
  <si>
    <t>83.74</t>
  </si>
  <si>
    <t>201801020812</t>
  </si>
  <si>
    <t>201801022804</t>
  </si>
  <si>
    <t>201801021613</t>
  </si>
  <si>
    <t>201801022607</t>
  </si>
  <si>
    <t>82.94</t>
  </si>
  <si>
    <t>201801020714</t>
  </si>
  <si>
    <t>78.40</t>
  </si>
  <si>
    <t>201801021105</t>
  </si>
  <si>
    <t>79.16</t>
  </si>
  <si>
    <t>201801022130</t>
  </si>
  <si>
    <t>73.88</t>
  </si>
  <si>
    <t>201801020402</t>
  </si>
  <si>
    <t>201801021209</t>
  </si>
  <si>
    <t>77.38</t>
  </si>
  <si>
    <t>201801020710</t>
  </si>
  <si>
    <t>77.82</t>
  </si>
  <si>
    <t>201801021603</t>
  </si>
  <si>
    <t>79.66</t>
  </si>
  <si>
    <t>201801022713</t>
  </si>
  <si>
    <t>73.86</t>
  </si>
  <si>
    <t>201801022411</t>
  </si>
  <si>
    <t>74.14</t>
  </si>
  <si>
    <t>201801031411</t>
  </si>
  <si>
    <t>20180103</t>
  </si>
  <si>
    <t>80.74</t>
  </si>
  <si>
    <t>201801030428</t>
  </si>
  <si>
    <t>80.34</t>
  </si>
  <si>
    <t>201801030920</t>
  </si>
  <si>
    <t>201801032512</t>
  </si>
  <si>
    <t>201801030716</t>
  </si>
  <si>
    <t>201801031416</t>
  </si>
  <si>
    <t>78.46</t>
  </si>
  <si>
    <t>201801032308</t>
  </si>
  <si>
    <t>77.44</t>
  </si>
  <si>
    <t>201801031128</t>
  </si>
  <si>
    <t>76.14</t>
  </si>
  <si>
    <t>043</t>
  </si>
  <si>
    <t>201801031111</t>
  </si>
  <si>
    <t>76.04</t>
  </si>
  <si>
    <t>201801031814</t>
  </si>
  <si>
    <t>201801031810</t>
  </si>
  <si>
    <t>72.58</t>
  </si>
  <si>
    <t>201801030109</t>
  </si>
  <si>
    <t>77.88</t>
  </si>
  <si>
    <t>201801031920</t>
  </si>
  <si>
    <t>73.62</t>
  </si>
  <si>
    <t>201801032816</t>
  </si>
  <si>
    <t>72.30</t>
  </si>
  <si>
    <t>201801030725</t>
  </si>
  <si>
    <t>72.82</t>
  </si>
  <si>
    <t>201801041529</t>
  </si>
  <si>
    <t>20180104</t>
  </si>
  <si>
    <t>201801040128</t>
  </si>
  <si>
    <t>80.40</t>
  </si>
  <si>
    <t>201801041829</t>
  </si>
  <si>
    <t>84.04</t>
  </si>
  <si>
    <t>201801041129</t>
  </si>
  <si>
    <t>77.66</t>
  </si>
  <si>
    <t>061</t>
  </si>
  <si>
    <t>201801041201</t>
  </si>
  <si>
    <t>201801042407</t>
  </si>
  <si>
    <t>77.16</t>
  </si>
  <si>
    <t>201801042102</t>
  </si>
  <si>
    <t>80.90</t>
  </si>
  <si>
    <t>201801042417</t>
  </si>
  <si>
    <t>77.78</t>
  </si>
  <si>
    <t>201801042627</t>
  </si>
  <si>
    <t>057</t>
  </si>
  <si>
    <t>201801040603</t>
  </si>
  <si>
    <t>72.48</t>
  </si>
  <si>
    <t>201801042416</t>
  </si>
  <si>
    <t>72.52</t>
  </si>
  <si>
    <t>201801042127</t>
  </si>
  <si>
    <t>72.54</t>
  </si>
  <si>
    <t>201801040505</t>
  </si>
  <si>
    <t>71.80</t>
  </si>
  <si>
    <t>201801042812</t>
  </si>
  <si>
    <t>201801042427</t>
  </si>
  <si>
    <t>77.02</t>
  </si>
  <si>
    <t>201801051730</t>
  </si>
  <si>
    <t>20180105</t>
  </si>
  <si>
    <t>82.22</t>
  </si>
  <si>
    <t>201801050219</t>
  </si>
  <si>
    <t>75.94</t>
  </si>
  <si>
    <t>064</t>
  </si>
  <si>
    <t>201801051114</t>
  </si>
  <si>
    <t>81.14</t>
  </si>
  <si>
    <t>069</t>
  </si>
  <si>
    <t>201801052527</t>
  </si>
  <si>
    <t>76.42</t>
  </si>
  <si>
    <t>201801051421</t>
  </si>
  <si>
    <t>201801050321</t>
  </si>
  <si>
    <t>201801051821</t>
  </si>
  <si>
    <t>75.56</t>
  </si>
  <si>
    <t>201801052422</t>
  </si>
  <si>
    <t>75.50</t>
  </si>
  <si>
    <t>068</t>
  </si>
  <si>
    <t>201801051430</t>
  </si>
  <si>
    <t>73.10</t>
  </si>
  <si>
    <t>075</t>
  </si>
  <si>
    <t>201801052327</t>
  </si>
  <si>
    <t>70.66</t>
  </si>
  <si>
    <t>201801050508</t>
  </si>
  <si>
    <t>70.82</t>
  </si>
  <si>
    <t>201801050504</t>
  </si>
  <si>
    <t>71.00</t>
  </si>
  <si>
    <t>065</t>
  </si>
  <si>
    <t>201801050923</t>
  </si>
  <si>
    <t>69.14</t>
  </si>
  <si>
    <t>201801051021</t>
  </si>
  <si>
    <t>78.50</t>
  </si>
  <si>
    <t>201801052503</t>
  </si>
  <si>
    <t>69.32</t>
  </si>
  <si>
    <t>201801152104</t>
  </si>
  <si>
    <t>20180115</t>
  </si>
  <si>
    <t>85.74</t>
  </si>
  <si>
    <t>201801152428</t>
  </si>
  <si>
    <t>201801151004</t>
  </si>
  <si>
    <t>80.66</t>
  </si>
  <si>
    <t>201801150110</t>
  </si>
  <si>
    <t>79.08</t>
  </si>
  <si>
    <t>201801150730</t>
  </si>
  <si>
    <t>79.14</t>
  </si>
  <si>
    <t>201801152302</t>
  </si>
  <si>
    <t>75.10</t>
  </si>
  <si>
    <t>201801151319</t>
  </si>
  <si>
    <t>78.62</t>
  </si>
  <si>
    <t>201801151227</t>
  </si>
  <si>
    <t>77.64</t>
  </si>
  <si>
    <t>201801152702</t>
  </si>
  <si>
    <t>76.58</t>
  </si>
  <si>
    <t>201801150801</t>
  </si>
  <si>
    <t>201801152802</t>
  </si>
  <si>
    <t>76.76</t>
  </si>
  <si>
    <t>201801152504</t>
  </si>
  <si>
    <t>76.00</t>
  </si>
  <si>
    <t>201801152318</t>
  </si>
  <si>
    <t>77.08</t>
  </si>
  <si>
    <t>201801152202</t>
  </si>
  <si>
    <t>76.34</t>
  </si>
  <si>
    <t>084</t>
  </si>
  <si>
    <t>201801152525</t>
  </si>
  <si>
    <t>76.94</t>
  </si>
  <si>
    <t>201801161511</t>
  </si>
  <si>
    <t>20180116</t>
  </si>
  <si>
    <t>201801160120</t>
  </si>
  <si>
    <t>80.68</t>
  </si>
  <si>
    <t>201801162728</t>
  </si>
  <si>
    <t>79.02</t>
  </si>
  <si>
    <t>201801162321</t>
  </si>
  <si>
    <t>78.36</t>
  </si>
  <si>
    <t>201801161708</t>
  </si>
  <si>
    <t>201801162103</t>
  </si>
  <si>
    <t>77.20</t>
  </si>
  <si>
    <t>108</t>
  </si>
  <si>
    <t>201801161130</t>
  </si>
  <si>
    <t>78.16</t>
  </si>
  <si>
    <t>201801162801</t>
  </si>
  <si>
    <t>76.92</t>
  </si>
  <si>
    <t>201801161902</t>
  </si>
  <si>
    <t>093</t>
  </si>
  <si>
    <t>201801162628</t>
  </si>
  <si>
    <t>74.16</t>
  </si>
  <si>
    <t>201801161307</t>
  </si>
  <si>
    <t>201801160909</t>
  </si>
  <si>
    <t>74.10</t>
  </si>
  <si>
    <t>201801161515</t>
  </si>
  <si>
    <t>76.18</t>
  </si>
  <si>
    <t>201801160217</t>
  </si>
  <si>
    <t>107</t>
  </si>
  <si>
    <t>201801162330</t>
  </si>
  <si>
    <t>73.56</t>
  </si>
  <si>
    <t>201801160319</t>
  </si>
  <si>
    <t>74.88</t>
  </si>
  <si>
    <t>201801161315</t>
  </si>
  <si>
    <t>201801161626</t>
  </si>
  <si>
    <t>109</t>
  </si>
  <si>
    <t>201801231524</t>
  </si>
  <si>
    <t>20180123</t>
  </si>
  <si>
    <t>74.86</t>
  </si>
  <si>
    <t>119</t>
  </si>
  <si>
    <t>201801230501</t>
  </si>
  <si>
    <t>72.38</t>
  </si>
  <si>
    <t>114</t>
  </si>
  <si>
    <t>201801231811</t>
  </si>
  <si>
    <t>74.36</t>
  </si>
  <si>
    <t>110</t>
  </si>
  <si>
    <t>201801232404</t>
  </si>
  <si>
    <t>80.24</t>
  </si>
  <si>
    <t>122</t>
  </si>
  <si>
    <t>201801231009</t>
  </si>
  <si>
    <t>72.60</t>
  </si>
  <si>
    <t>124</t>
  </si>
  <si>
    <t>201801230822</t>
  </si>
  <si>
    <t>123</t>
  </si>
  <si>
    <t>201801231301</t>
  </si>
  <si>
    <t>111</t>
  </si>
  <si>
    <t>201801232415</t>
  </si>
  <si>
    <t>66.68</t>
  </si>
  <si>
    <t>121</t>
  </si>
  <si>
    <t>201801231924</t>
  </si>
  <si>
    <t>68.92</t>
  </si>
  <si>
    <t>120</t>
  </si>
  <si>
    <t>201801232808</t>
  </si>
  <si>
    <t>118</t>
  </si>
  <si>
    <t>201801230213</t>
  </si>
  <si>
    <t>64.88</t>
  </si>
  <si>
    <t>113</t>
  </si>
  <si>
    <t>201801232016</t>
  </si>
  <si>
    <t>69.52</t>
  </si>
  <si>
    <t>115</t>
  </si>
  <si>
    <t>201801231410</t>
  </si>
  <si>
    <t>64.98</t>
  </si>
  <si>
    <t>127</t>
  </si>
  <si>
    <t>201801230828</t>
  </si>
  <si>
    <t>67.72</t>
  </si>
  <si>
    <t>116</t>
  </si>
  <si>
    <t>201801232228</t>
  </si>
  <si>
    <t>64.42</t>
  </si>
  <si>
    <t>112</t>
  </si>
  <si>
    <t>201801230524</t>
  </si>
  <si>
    <t>66.70</t>
  </si>
  <si>
    <t>125</t>
  </si>
  <si>
    <t>201801230908</t>
  </si>
  <si>
    <t>66.96</t>
  </si>
  <si>
    <t>117</t>
  </si>
  <si>
    <t>201801231002</t>
  </si>
  <si>
    <t>65.16</t>
  </si>
  <si>
    <t>126</t>
  </si>
  <si>
    <t>201801252112</t>
  </si>
  <si>
    <t>20180125</t>
  </si>
  <si>
    <t>72.50</t>
  </si>
  <si>
    <t>133</t>
  </si>
  <si>
    <t>201801251425</t>
  </si>
  <si>
    <t>69.30</t>
  </si>
  <si>
    <t>138</t>
  </si>
  <si>
    <t>201801251908</t>
  </si>
  <si>
    <t>68.00</t>
  </si>
  <si>
    <t>137</t>
  </si>
  <si>
    <t>201801252009</t>
  </si>
  <si>
    <t>66.54</t>
  </si>
  <si>
    <t>135</t>
  </si>
  <si>
    <t>201801250417</t>
  </si>
  <si>
    <t>66.52</t>
  </si>
  <si>
    <t>134</t>
  </si>
  <si>
    <t>201801251923</t>
  </si>
  <si>
    <t>65.72</t>
  </si>
  <si>
    <t>142</t>
  </si>
  <si>
    <t>201801252726</t>
  </si>
  <si>
    <t>66.04</t>
  </si>
  <si>
    <t>128</t>
  </si>
  <si>
    <t>201801251919</t>
  </si>
  <si>
    <t>70.18</t>
  </si>
  <si>
    <t>132</t>
  </si>
  <si>
    <t>201801252814</t>
  </si>
  <si>
    <t>64.48</t>
  </si>
  <si>
    <t>130</t>
  </si>
  <si>
    <t>201801252222</t>
  </si>
  <si>
    <t>69.62</t>
  </si>
  <si>
    <t>131</t>
  </si>
  <si>
    <t>201801250817</t>
  </si>
  <si>
    <t>64.94</t>
  </si>
  <si>
    <t>141</t>
  </si>
  <si>
    <t>201801252524</t>
  </si>
  <si>
    <t>62.12</t>
  </si>
  <si>
    <t>140</t>
  </si>
  <si>
    <t>201801252413</t>
  </si>
  <si>
    <t>62.20</t>
  </si>
  <si>
    <t>139</t>
  </si>
  <si>
    <t>201801211013</t>
  </si>
  <si>
    <t>幼儿园体育</t>
  </si>
  <si>
    <t>20180121</t>
  </si>
  <si>
    <t>68.28</t>
  </si>
  <si>
    <t>136</t>
  </si>
  <si>
    <t>201801222509</t>
  </si>
  <si>
    <t>幼儿园音乐</t>
  </si>
  <si>
    <t>20180122</t>
  </si>
  <si>
    <t>66.92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</si>
</sst>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3" fillId="8" borderId="0" applyNumberFormat="0" applyBorder="0" applyAlignment="0" applyProtection="0"/>
    <xf numFmtId="0" fontId="9" fillId="0" borderId="5" applyNumberFormat="0" applyFill="0" applyAlignment="0" applyProtection="0"/>
    <xf numFmtId="0" fontId="3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3" fillId="12" borderId="0" applyNumberFormat="0" applyBorder="0" applyAlignment="0" applyProtection="0"/>
    <xf numFmtId="0" fontId="16" fillId="0" borderId="8" applyNumberFormat="0" applyFill="0" applyAlignment="0" applyProtection="0"/>
    <xf numFmtId="0" fontId="4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78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">
      <pane ySplit="3" topLeftCell="A127" activePane="bottomLeft" state="frozen"/>
      <selection pane="bottomLeft" activeCell="M19" sqref="M19"/>
    </sheetView>
  </sheetViews>
  <sheetFormatPr defaultColWidth="9.00390625" defaultRowHeight="14.25"/>
  <cols>
    <col min="1" max="1" width="6.25390625" style="1" customWidth="1"/>
    <col min="2" max="2" width="14.375" style="1" customWidth="1"/>
    <col min="3" max="3" width="11.75390625" style="2" customWidth="1"/>
    <col min="4" max="4" width="11.50390625" style="2" customWidth="1"/>
    <col min="5" max="5" width="13.50390625" style="1" customWidth="1"/>
    <col min="6" max="6" width="8.25390625" style="2" customWidth="1"/>
    <col min="7" max="7" width="9.00390625" style="3" customWidth="1"/>
    <col min="8" max="8" width="18.125" style="4" customWidth="1"/>
    <col min="9" max="9" width="5.875" style="1" customWidth="1"/>
    <col min="10" max="10" width="8.00390625" style="1" customWidth="1"/>
    <col min="11" max="16384" width="9.00390625" style="1" customWidth="1"/>
  </cols>
  <sheetData>
    <row r="1" spans="1:2" ht="24" customHeight="1">
      <c r="A1" s="5" t="s">
        <v>0</v>
      </c>
      <c r="B1" s="6"/>
    </row>
    <row r="2" spans="1:10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8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8" t="s">
        <v>10</v>
      </c>
      <c r="J3" s="20" t="s">
        <v>11</v>
      </c>
    </row>
    <row r="4" spans="1:10" s="1" customFormat="1" ht="16.5" customHeight="1">
      <c r="A4" s="8">
        <v>1</v>
      </c>
      <c r="B4" s="28" t="s">
        <v>12</v>
      </c>
      <c r="C4" s="28" t="s">
        <v>13</v>
      </c>
      <c r="D4" s="28" t="s">
        <v>14</v>
      </c>
      <c r="E4" s="29" t="s">
        <v>15</v>
      </c>
      <c r="F4" s="15" t="s">
        <v>16</v>
      </c>
      <c r="G4" s="12">
        <v>86.2</v>
      </c>
      <c r="H4" s="16">
        <f aca="true" t="shared" si="0" ref="H4:H67">E4*0.6+G4*0.4</f>
        <v>85.612</v>
      </c>
      <c r="I4" s="8">
        <f>RANK(H4,$H$4:$H$12)</f>
        <v>1</v>
      </c>
      <c r="J4" s="20"/>
    </row>
    <row r="5" spans="1:10" s="1" customFormat="1" ht="16.5" customHeight="1">
      <c r="A5" s="8">
        <v>2</v>
      </c>
      <c r="B5" s="28" t="s">
        <v>17</v>
      </c>
      <c r="C5" s="28" t="s">
        <v>13</v>
      </c>
      <c r="D5" s="28" t="s">
        <v>14</v>
      </c>
      <c r="E5" s="29" t="s">
        <v>18</v>
      </c>
      <c r="F5" s="15" t="s">
        <v>19</v>
      </c>
      <c r="G5" s="12">
        <v>80.2</v>
      </c>
      <c r="H5" s="16">
        <f t="shared" si="0"/>
        <v>77.128</v>
      </c>
      <c r="I5" s="8">
        <f>RANK(H5,$H$4:$H$12)</f>
        <v>2</v>
      </c>
      <c r="J5" s="20"/>
    </row>
    <row r="6" spans="1:10" s="1" customFormat="1" ht="16.5" customHeight="1">
      <c r="A6" s="8">
        <v>3</v>
      </c>
      <c r="B6" s="28" t="s">
        <v>20</v>
      </c>
      <c r="C6" s="28" t="s">
        <v>13</v>
      </c>
      <c r="D6" s="28" t="s">
        <v>14</v>
      </c>
      <c r="E6" s="29" t="s">
        <v>21</v>
      </c>
      <c r="F6" s="15" t="s">
        <v>22</v>
      </c>
      <c r="G6" s="12">
        <v>80</v>
      </c>
      <c r="H6" s="16">
        <f t="shared" si="0"/>
        <v>76.00399999999999</v>
      </c>
      <c r="I6" s="8">
        <f>RANK(H6,$H$4:$H$12)</f>
        <v>3</v>
      </c>
      <c r="J6" s="20"/>
    </row>
    <row r="7" spans="1:10" s="1" customFormat="1" ht="16.5" customHeight="1">
      <c r="A7" s="8">
        <v>4</v>
      </c>
      <c r="B7" s="28" t="s">
        <v>23</v>
      </c>
      <c r="C7" s="28" t="s">
        <v>13</v>
      </c>
      <c r="D7" s="28" t="s">
        <v>14</v>
      </c>
      <c r="E7" s="29" t="s">
        <v>24</v>
      </c>
      <c r="F7" s="15" t="s">
        <v>25</v>
      </c>
      <c r="G7" s="12">
        <v>76.1</v>
      </c>
      <c r="H7" s="16">
        <f t="shared" si="0"/>
        <v>75.644</v>
      </c>
      <c r="I7" s="8">
        <f>RANK(H7,$H$4:$H$12)</f>
        <v>4</v>
      </c>
      <c r="J7" s="20"/>
    </row>
    <row r="8" spans="1:10" s="1" customFormat="1" ht="16.5" customHeight="1">
      <c r="A8" s="8">
        <v>5</v>
      </c>
      <c r="B8" s="28" t="s">
        <v>26</v>
      </c>
      <c r="C8" s="28" t="s">
        <v>13</v>
      </c>
      <c r="D8" s="28" t="s">
        <v>14</v>
      </c>
      <c r="E8" s="29" t="s">
        <v>27</v>
      </c>
      <c r="F8" s="15" t="s">
        <v>28</v>
      </c>
      <c r="G8" s="12">
        <v>76.9</v>
      </c>
      <c r="H8" s="16">
        <f t="shared" si="0"/>
        <v>75.52000000000001</v>
      </c>
      <c r="I8" s="8">
        <f>RANK(H8,$H$4:$H$12)</f>
        <v>5</v>
      </c>
      <c r="J8" s="20"/>
    </row>
    <row r="9" spans="1:10" s="1" customFormat="1" ht="16.5" customHeight="1">
      <c r="A9" s="8">
        <v>6</v>
      </c>
      <c r="B9" s="28" t="s">
        <v>29</v>
      </c>
      <c r="C9" s="28" t="s">
        <v>13</v>
      </c>
      <c r="D9" s="28" t="s">
        <v>14</v>
      </c>
      <c r="E9" s="29" t="s">
        <v>30</v>
      </c>
      <c r="F9" s="17" t="s">
        <v>31</v>
      </c>
      <c r="G9" s="18">
        <v>79.2</v>
      </c>
      <c r="H9" s="16">
        <f t="shared" si="0"/>
        <v>75.21600000000001</v>
      </c>
      <c r="I9" s="8">
        <f>RANK(H9,$H$4:$H$12)</f>
        <v>6</v>
      </c>
      <c r="J9" s="20"/>
    </row>
    <row r="10" spans="1:10" ht="16.5" customHeight="1">
      <c r="A10" s="8">
        <v>7</v>
      </c>
      <c r="B10" s="28" t="s">
        <v>32</v>
      </c>
      <c r="C10" s="28" t="s">
        <v>13</v>
      </c>
      <c r="D10" s="28" t="s">
        <v>14</v>
      </c>
      <c r="E10" s="29" t="s">
        <v>33</v>
      </c>
      <c r="F10" s="17" t="s">
        <v>34</v>
      </c>
      <c r="G10" s="18">
        <v>77.25</v>
      </c>
      <c r="H10" s="16">
        <f t="shared" si="0"/>
        <v>73.104</v>
      </c>
      <c r="I10" s="8">
        <f>RANK(H10,$H$4:$H$12)</f>
        <v>7</v>
      </c>
      <c r="J10" s="20"/>
    </row>
    <row r="11" spans="1:10" ht="16.5" customHeight="1">
      <c r="A11" s="8">
        <v>8</v>
      </c>
      <c r="B11" s="28" t="s">
        <v>35</v>
      </c>
      <c r="C11" s="28" t="s">
        <v>13</v>
      </c>
      <c r="D11" s="28" t="s">
        <v>14</v>
      </c>
      <c r="E11" s="29" t="s">
        <v>36</v>
      </c>
      <c r="F11" s="17" t="s">
        <v>37</v>
      </c>
      <c r="G11" s="18">
        <v>65.7</v>
      </c>
      <c r="H11" s="16">
        <f t="shared" si="0"/>
        <v>65.58</v>
      </c>
      <c r="I11" s="8">
        <f>RANK(H11,$H$4:$H$12)</f>
        <v>8</v>
      </c>
      <c r="J11" s="20"/>
    </row>
    <row r="12" spans="1:10" ht="16.5" customHeight="1">
      <c r="A12" s="8">
        <v>9</v>
      </c>
      <c r="B12" s="28" t="s">
        <v>38</v>
      </c>
      <c r="C12" s="28" t="s">
        <v>13</v>
      </c>
      <c r="D12" s="28" t="s">
        <v>14</v>
      </c>
      <c r="E12" s="29" t="s">
        <v>39</v>
      </c>
      <c r="F12" s="15"/>
      <c r="G12" s="19"/>
      <c r="H12" s="16">
        <f t="shared" si="0"/>
        <v>45.84</v>
      </c>
      <c r="I12" s="8">
        <f>RANK(H12,$H$4:$H$12)</f>
        <v>9</v>
      </c>
      <c r="J12" s="10" t="s">
        <v>40</v>
      </c>
    </row>
    <row r="13" spans="1:10" s="1" customFormat="1" ht="16.5" customHeight="1">
      <c r="A13" s="8">
        <v>10</v>
      </c>
      <c r="B13" s="28" t="s">
        <v>41</v>
      </c>
      <c r="C13" s="28" t="s">
        <v>42</v>
      </c>
      <c r="D13" s="28" t="s">
        <v>43</v>
      </c>
      <c r="E13" s="29" t="s">
        <v>44</v>
      </c>
      <c r="F13" s="17" t="s">
        <v>45</v>
      </c>
      <c r="G13" s="18">
        <v>69</v>
      </c>
      <c r="H13" s="16">
        <f t="shared" si="0"/>
        <v>70.32</v>
      </c>
      <c r="I13" s="8">
        <v>1</v>
      </c>
      <c r="J13" s="20"/>
    </row>
    <row r="14" spans="1:10" s="1" customFormat="1" ht="16.5" customHeight="1">
      <c r="A14" s="8">
        <v>11</v>
      </c>
      <c r="B14" s="28" t="s">
        <v>46</v>
      </c>
      <c r="C14" s="28" t="s">
        <v>42</v>
      </c>
      <c r="D14" s="28" t="s">
        <v>43</v>
      </c>
      <c r="E14" s="29" t="s">
        <v>47</v>
      </c>
      <c r="F14" s="17" t="s">
        <v>48</v>
      </c>
      <c r="G14" s="18">
        <v>70.55</v>
      </c>
      <c r="H14" s="16">
        <f t="shared" si="0"/>
        <v>70.076</v>
      </c>
      <c r="I14" s="8">
        <v>2</v>
      </c>
      <c r="J14" s="20"/>
    </row>
    <row r="15" spans="1:10" s="1" customFormat="1" ht="16.5" customHeight="1">
      <c r="A15" s="8">
        <v>12</v>
      </c>
      <c r="B15" s="28" t="s">
        <v>49</v>
      </c>
      <c r="C15" s="28" t="s">
        <v>50</v>
      </c>
      <c r="D15" s="28" t="s">
        <v>51</v>
      </c>
      <c r="E15" s="29" t="s">
        <v>52</v>
      </c>
      <c r="F15" s="17" t="s">
        <v>53</v>
      </c>
      <c r="G15" s="18">
        <v>85.6</v>
      </c>
      <c r="H15" s="16">
        <f t="shared" si="0"/>
        <v>84.316</v>
      </c>
      <c r="I15" s="8">
        <f aca="true" t="shared" si="1" ref="I15:I26">RANK(H15,$H$15:$H$26)</f>
        <v>1</v>
      </c>
      <c r="J15" s="20"/>
    </row>
    <row r="16" spans="1:10" s="1" customFormat="1" ht="16.5" customHeight="1">
      <c r="A16" s="8">
        <v>13</v>
      </c>
      <c r="B16" s="28" t="s">
        <v>54</v>
      </c>
      <c r="C16" s="28" t="s">
        <v>50</v>
      </c>
      <c r="D16" s="28" t="s">
        <v>51</v>
      </c>
      <c r="E16" s="29" t="s">
        <v>55</v>
      </c>
      <c r="F16" s="17" t="s">
        <v>56</v>
      </c>
      <c r="G16" s="18">
        <v>85.1</v>
      </c>
      <c r="H16" s="16">
        <f t="shared" si="0"/>
        <v>84.15199999999999</v>
      </c>
      <c r="I16" s="8">
        <f t="shared" si="1"/>
        <v>2</v>
      </c>
      <c r="J16" s="20"/>
    </row>
    <row r="17" spans="1:10" s="1" customFormat="1" ht="16.5" customHeight="1">
      <c r="A17" s="8">
        <v>14</v>
      </c>
      <c r="B17" s="28" t="s">
        <v>57</v>
      </c>
      <c r="C17" s="28" t="s">
        <v>50</v>
      </c>
      <c r="D17" s="28" t="s">
        <v>51</v>
      </c>
      <c r="E17" s="29" t="s">
        <v>58</v>
      </c>
      <c r="F17" s="17" t="s">
        <v>59</v>
      </c>
      <c r="G17" s="18">
        <v>80.3</v>
      </c>
      <c r="H17" s="16">
        <f t="shared" si="0"/>
        <v>84.032</v>
      </c>
      <c r="I17" s="8">
        <f t="shared" si="1"/>
        <v>3</v>
      </c>
      <c r="J17" s="20"/>
    </row>
    <row r="18" spans="1:10" s="1" customFormat="1" ht="16.5" customHeight="1">
      <c r="A18" s="8">
        <v>15</v>
      </c>
      <c r="B18" s="28" t="s">
        <v>60</v>
      </c>
      <c r="C18" s="28" t="s">
        <v>50</v>
      </c>
      <c r="D18" s="28" t="s">
        <v>51</v>
      </c>
      <c r="E18" s="29" t="s">
        <v>61</v>
      </c>
      <c r="F18" s="17" t="s">
        <v>62</v>
      </c>
      <c r="G18" s="18">
        <v>77.7</v>
      </c>
      <c r="H18" s="16">
        <f t="shared" si="0"/>
        <v>83.172</v>
      </c>
      <c r="I18" s="8">
        <f t="shared" si="1"/>
        <v>4</v>
      </c>
      <c r="J18" s="20"/>
    </row>
    <row r="19" spans="1:10" ht="16.5" customHeight="1">
      <c r="A19" s="8">
        <v>16</v>
      </c>
      <c r="B19" s="28" t="s">
        <v>63</v>
      </c>
      <c r="C19" s="28" t="s">
        <v>50</v>
      </c>
      <c r="D19" s="28" t="s">
        <v>51</v>
      </c>
      <c r="E19" s="29" t="s">
        <v>64</v>
      </c>
      <c r="F19" s="17" t="s">
        <v>65</v>
      </c>
      <c r="G19" s="18">
        <v>74.65</v>
      </c>
      <c r="H19" s="16">
        <f t="shared" si="0"/>
        <v>82.56400000000001</v>
      </c>
      <c r="I19" s="8">
        <f t="shared" si="1"/>
        <v>5</v>
      </c>
      <c r="J19" s="20"/>
    </row>
    <row r="20" spans="1:10" ht="16.5" customHeight="1">
      <c r="A20" s="8">
        <v>17</v>
      </c>
      <c r="B20" s="28" t="s">
        <v>66</v>
      </c>
      <c r="C20" s="28" t="s">
        <v>50</v>
      </c>
      <c r="D20" s="28" t="s">
        <v>51</v>
      </c>
      <c r="E20" s="29" t="s">
        <v>67</v>
      </c>
      <c r="F20" s="17" t="s">
        <v>68</v>
      </c>
      <c r="G20" s="18">
        <v>76.5</v>
      </c>
      <c r="H20" s="16">
        <f t="shared" si="0"/>
        <v>82.38</v>
      </c>
      <c r="I20" s="8">
        <f t="shared" si="1"/>
        <v>6</v>
      </c>
      <c r="J20" s="20"/>
    </row>
    <row r="21" spans="1:10" ht="16.5" customHeight="1">
      <c r="A21" s="8">
        <v>18</v>
      </c>
      <c r="B21" s="28" t="s">
        <v>69</v>
      </c>
      <c r="C21" s="28" t="s">
        <v>50</v>
      </c>
      <c r="D21" s="28" t="s">
        <v>51</v>
      </c>
      <c r="E21" s="29" t="s">
        <v>70</v>
      </c>
      <c r="F21" s="17" t="s">
        <v>71</v>
      </c>
      <c r="G21" s="18">
        <v>80.25</v>
      </c>
      <c r="H21" s="16">
        <f t="shared" si="0"/>
        <v>82.032</v>
      </c>
      <c r="I21" s="8">
        <f t="shared" si="1"/>
        <v>7</v>
      </c>
      <c r="J21" s="20"/>
    </row>
    <row r="22" spans="1:10" ht="16.5" customHeight="1">
      <c r="A22" s="8">
        <v>19</v>
      </c>
      <c r="B22" s="28" t="s">
        <v>72</v>
      </c>
      <c r="C22" s="28" t="s">
        <v>50</v>
      </c>
      <c r="D22" s="28" t="s">
        <v>51</v>
      </c>
      <c r="E22" s="29" t="s">
        <v>73</v>
      </c>
      <c r="F22" s="17" t="s">
        <v>74</v>
      </c>
      <c r="G22" s="18">
        <v>80.45</v>
      </c>
      <c r="H22" s="16">
        <f t="shared" si="0"/>
        <v>81.836</v>
      </c>
      <c r="I22" s="8">
        <f t="shared" si="1"/>
        <v>8</v>
      </c>
      <c r="J22" s="20"/>
    </row>
    <row r="23" spans="1:10" ht="16.5" customHeight="1">
      <c r="A23" s="8">
        <v>20</v>
      </c>
      <c r="B23" s="28" t="s">
        <v>75</v>
      </c>
      <c r="C23" s="28" t="s">
        <v>50</v>
      </c>
      <c r="D23" s="28" t="s">
        <v>51</v>
      </c>
      <c r="E23" s="29" t="s">
        <v>76</v>
      </c>
      <c r="F23" s="17" t="s">
        <v>77</v>
      </c>
      <c r="G23" s="18">
        <v>80.45</v>
      </c>
      <c r="H23" s="16">
        <f t="shared" si="0"/>
        <v>81.824</v>
      </c>
      <c r="I23" s="8">
        <f t="shared" si="1"/>
        <v>9</v>
      </c>
      <c r="J23" s="20"/>
    </row>
    <row r="24" spans="1:10" ht="16.5" customHeight="1">
      <c r="A24" s="8">
        <v>21</v>
      </c>
      <c r="B24" s="28" t="s">
        <v>78</v>
      </c>
      <c r="C24" s="28" t="s">
        <v>50</v>
      </c>
      <c r="D24" s="28" t="s">
        <v>51</v>
      </c>
      <c r="E24" s="29" t="s">
        <v>79</v>
      </c>
      <c r="F24" s="17" t="s">
        <v>80</v>
      </c>
      <c r="G24" s="18">
        <v>77.35</v>
      </c>
      <c r="H24" s="16">
        <f t="shared" si="0"/>
        <v>81.196</v>
      </c>
      <c r="I24" s="8">
        <f t="shared" si="1"/>
        <v>10</v>
      </c>
      <c r="J24" s="20"/>
    </row>
    <row r="25" spans="1:10" ht="16.5" customHeight="1">
      <c r="A25" s="8">
        <v>22</v>
      </c>
      <c r="B25" s="28" t="s">
        <v>81</v>
      </c>
      <c r="C25" s="28" t="s">
        <v>50</v>
      </c>
      <c r="D25" s="28" t="s">
        <v>51</v>
      </c>
      <c r="E25" s="29" t="s">
        <v>82</v>
      </c>
      <c r="F25" s="17" t="s">
        <v>83</v>
      </c>
      <c r="G25" s="18">
        <v>73.9</v>
      </c>
      <c r="H25" s="16">
        <f t="shared" si="0"/>
        <v>79.768</v>
      </c>
      <c r="I25" s="8">
        <f t="shared" si="1"/>
        <v>11</v>
      </c>
      <c r="J25" s="20"/>
    </row>
    <row r="26" spans="1:10" ht="16.5" customHeight="1">
      <c r="A26" s="8">
        <v>23</v>
      </c>
      <c r="B26" s="28" t="s">
        <v>84</v>
      </c>
      <c r="C26" s="28" t="s">
        <v>50</v>
      </c>
      <c r="D26" s="28" t="s">
        <v>51</v>
      </c>
      <c r="E26" s="29" t="s">
        <v>85</v>
      </c>
      <c r="F26" s="17" t="s">
        <v>86</v>
      </c>
      <c r="G26" s="18">
        <v>73</v>
      </c>
      <c r="H26" s="16">
        <f t="shared" si="0"/>
        <v>79.47999999999999</v>
      </c>
      <c r="I26" s="8">
        <f t="shared" si="1"/>
        <v>12</v>
      </c>
      <c r="J26" s="20"/>
    </row>
    <row r="27" spans="1:10" s="1" customFormat="1" ht="16.5" customHeight="1">
      <c r="A27" s="8">
        <v>24</v>
      </c>
      <c r="B27" s="28" t="s">
        <v>87</v>
      </c>
      <c r="C27" s="28" t="s">
        <v>88</v>
      </c>
      <c r="D27" s="28" t="s">
        <v>89</v>
      </c>
      <c r="E27" s="29" t="s">
        <v>90</v>
      </c>
      <c r="F27" s="17" t="s">
        <v>91</v>
      </c>
      <c r="G27" s="18">
        <v>70.9</v>
      </c>
      <c r="H27" s="16">
        <f t="shared" si="0"/>
        <v>77.656</v>
      </c>
      <c r="I27" s="8">
        <f aca="true" t="shared" si="2" ref="I27:I32">RANK(H27,$H$27:$H$32)</f>
        <v>1</v>
      </c>
      <c r="J27" s="20"/>
    </row>
    <row r="28" spans="1:10" s="1" customFormat="1" ht="16.5" customHeight="1">
      <c r="A28" s="8">
        <v>25</v>
      </c>
      <c r="B28" s="28" t="s">
        <v>92</v>
      </c>
      <c r="C28" s="28" t="s">
        <v>88</v>
      </c>
      <c r="D28" s="28" t="s">
        <v>89</v>
      </c>
      <c r="E28" s="29" t="s">
        <v>93</v>
      </c>
      <c r="F28" s="17" t="s">
        <v>94</v>
      </c>
      <c r="G28" s="18">
        <v>81.35</v>
      </c>
      <c r="H28" s="16">
        <f t="shared" si="0"/>
        <v>76.988</v>
      </c>
      <c r="I28" s="8">
        <f t="shared" si="2"/>
        <v>2</v>
      </c>
      <c r="J28" s="20"/>
    </row>
    <row r="29" spans="1:10" ht="16.5" customHeight="1">
      <c r="A29" s="8">
        <v>26</v>
      </c>
      <c r="B29" s="28" t="s">
        <v>95</v>
      </c>
      <c r="C29" s="28" t="s">
        <v>88</v>
      </c>
      <c r="D29" s="28" t="s">
        <v>89</v>
      </c>
      <c r="E29" s="29" t="s">
        <v>96</v>
      </c>
      <c r="F29" s="17" t="s">
        <v>97</v>
      </c>
      <c r="G29" s="18">
        <v>76.6</v>
      </c>
      <c r="H29" s="16">
        <f t="shared" si="0"/>
        <v>75.232</v>
      </c>
      <c r="I29" s="8">
        <f t="shared" si="2"/>
        <v>3</v>
      </c>
      <c r="J29" s="20"/>
    </row>
    <row r="30" spans="1:10" ht="16.5" customHeight="1">
      <c r="A30" s="8">
        <v>27</v>
      </c>
      <c r="B30" s="28" t="s">
        <v>98</v>
      </c>
      <c r="C30" s="28" t="s">
        <v>88</v>
      </c>
      <c r="D30" s="28" t="s">
        <v>89</v>
      </c>
      <c r="E30" s="29" t="s">
        <v>21</v>
      </c>
      <c r="F30" s="17" t="s">
        <v>99</v>
      </c>
      <c r="G30" s="18">
        <v>77</v>
      </c>
      <c r="H30" s="16">
        <f t="shared" si="0"/>
        <v>74.804</v>
      </c>
      <c r="I30" s="8">
        <f t="shared" si="2"/>
        <v>4</v>
      </c>
      <c r="J30" s="20"/>
    </row>
    <row r="31" spans="1:10" ht="16.5" customHeight="1">
      <c r="A31" s="8">
        <v>28</v>
      </c>
      <c r="B31" s="28" t="s">
        <v>100</v>
      </c>
      <c r="C31" s="28" t="s">
        <v>88</v>
      </c>
      <c r="D31" s="28" t="s">
        <v>89</v>
      </c>
      <c r="E31" s="29" t="s">
        <v>101</v>
      </c>
      <c r="F31" s="17" t="s">
        <v>102</v>
      </c>
      <c r="G31" s="18">
        <v>72.15</v>
      </c>
      <c r="H31" s="16">
        <f t="shared" si="0"/>
        <v>74.53200000000001</v>
      </c>
      <c r="I31" s="8">
        <f t="shared" si="2"/>
        <v>5</v>
      </c>
      <c r="J31" s="20"/>
    </row>
    <row r="32" spans="1:10" ht="16.5" customHeight="1">
      <c r="A32" s="8">
        <v>29</v>
      </c>
      <c r="B32" s="28" t="s">
        <v>103</v>
      </c>
      <c r="C32" s="28" t="s">
        <v>88</v>
      </c>
      <c r="D32" s="28" t="s">
        <v>89</v>
      </c>
      <c r="E32" s="29" t="s">
        <v>104</v>
      </c>
      <c r="F32" s="17" t="s">
        <v>105</v>
      </c>
      <c r="G32" s="18">
        <v>71.15</v>
      </c>
      <c r="H32" s="16">
        <f t="shared" si="0"/>
        <v>73.424</v>
      </c>
      <c r="I32" s="8">
        <f t="shared" si="2"/>
        <v>6</v>
      </c>
      <c r="J32" s="20"/>
    </row>
    <row r="33" spans="1:10" s="1" customFormat="1" ht="16.5" customHeight="1">
      <c r="A33" s="8">
        <v>30</v>
      </c>
      <c r="B33" s="28" t="s">
        <v>106</v>
      </c>
      <c r="C33" s="28" t="s">
        <v>107</v>
      </c>
      <c r="D33" s="28" t="s">
        <v>108</v>
      </c>
      <c r="E33" s="29" t="s">
        <v>109</v>
      </c>
      <c r="F33" s="17" t="s">
        <v>110</v>
      </c>
      <c r="G33" s="18">
        <v>77.3</v>
      </c>
      <c r="H33" s="16">
        <f t="shared" si="0"/>
        <v>78.62</v>
      </c>
      <c r="I33" s="8">
        <f aca="true" t="shared" si="3" ref="I33:I38">RANK(H33,$H$33:$H$38)</f>
        <v>1</v>
      </c>
      <c r="J33" s="20"/>
    </row>
    <row r="34" spans="1:10" s="1" customFormat="1" ht="16.5" customHeight="1">
      <c r="A34" s="8">
        <v>31</v>
      </c>
      <c r="B34" s="28" t="s">
        <v>111</v>
      </c>
      <c r="C34" s="28" t="s">
        <v>107</v>
      </c>
      <c r="D34" s="28" t="s">
        <v>108</v>
      </c>
      <c r="E34" s="29" t="s">
        <v>112</v>
      </c>
      <c r="F34" s="17" t="s">
        <v>113</v>
      </c>
      <c r="G34" s="18">
        <v>74.85</v>
      </c>
      <c r="H34" s="16">
        <f t="shared" si="0"/>
        <v>77.628</v>
      </c>
      <c r="I34" s="8">
        <f t="shared" si="3"/>
        <v>2</v>
      </c>
      <c r="J34" s="20"/>
    </row>
    <row r="35" spans="1:10" ht="16.5" customHeight="1">
      <c r="A35" s="8">
        <v>32</v>
      </c>
      <c r="B35" s="28" t="s">
        <v>114</v>
      </c>
      <c r="C35" s="28" t="s">
        <v>107</v>
      </c>
      <c r="D35" s="28" t="s">
        <v>108</v>
      </c>
      <c r="E35" s="29" t="s">
        <v>115</v>
      </c>
      <c r="F35" s="17" t="s">
        <v>116</v>
      </c>
      <c r="G35" s="18">
        <v>75.45</v>
      </c>
      <c r="H35" s="16">
        <f t="shared" si="0"/>
        <v>77.316</v>
      </c>
      <c r="I35" s="8">
        <f t="shared" si="3"/>
        <v>3</v>
      </c>
      <c r="J35" s="20"/>
    </row>
    <row r="36" spans="1:10" ht="16.5" customHeight="1">
      <c r="A36" s="8">
        <v>33</v>
      </c>
      <c r="B36" s="28" t="s">
        <v>117</v>
      </c>
      <c r="C36" s="28" t="s">
        <v>107</v>
      </c>
      <c r="D36" s="28" t="s">
        <v>108</v>
      </c>
      <c r="E36" s="29" t="s">
        <v>118</v>
      </c>
      <c r="F36" s="17" t="s">
        <v>119</v>
      </c>
      <c r="G36" s="18">
        <v>72.9</v>
      </c>
      <c r="H36" s="16">
        <f t="shared" si="0"/>
        <v>76.476</v>
      </c>
      <c r="I36" s="8">
        <f t="shared" si="3"/>
        <v>4</v>
      </c>
      <c r="J36" s="20"/>
    </row>
    <row r="37" spans="1:10" ht="16.5" customHeight="1">
      <c r="A37" s="8">
        <v>34</v>
      </c>
      <c r="B37" s="28" t="s">
        <v>120</v>
      </c>
      <c r="C37" s="28" t="s">
        <v>107</v>
      </c>
      <c r="D37" s="28" t="s">
        <v>108</v>
      </c>
      <c r="E37" s="29" t="s">
        <v>27</v>
      </c>
      <c r="F37" s="17" t="s">
        <v>121</v>
      </c>
      <c r="G37" s="18">
        <v>78.25</v>
      </c>
      <c r="H37" s="16">
        <f t="shared" si="0"/>
        <v>76.06</v>
      </c>
      <c r="I37" s="8">
        <f t="shared" si="3"/>
        <v>5</v>
      </c>
      <c r="J37" s="20"/>
    </row>
    <row r="38" spans="1:10" ht="16.5" customHeight="1">
      <c r="A38" s="8">
        <v>35</v>
      </c>
      <c r="B38" s="28" t="s">
        <v>122</v>
      </c>
      <c r="C38" s="28" t="s">
        <v>107</v>
      </c>
      <c r="D38" s="28" t="s">
        <v>108</v>
      </c>
      <c r="E38" s="29" t="s">
        <v>123</v>
      </c>
      <c r="F38" s="17" t="s">
        <v>124</v>
      </c>
      <c r="G38" s="18">
        <v>67.2</v>
      </c>
      <c r="H38" s="16">
        <f t="shared" si="0"/>
        <v>71.064</v>
      </c>
      <c r="I38" s="8">
        <f t="shared" si="3"/>
        <v>6</v>
      </c>
      <c r="J38" s="20"/>
    </row>
    <row r="39" spans="1:10" s="1" customFormat="1" ht="16.5" customHeight="1">
      <c r="A39" s="8">
        <v>36</v>
      </c>
      <c r="B39" s="28" t="s">
        <v>125</v>
      </c>
      <c r="C39" s="28" t="s">
        <v>50</v>
      </c>
      <c r="D39" s="28" t="s">
        <v>126</v>
      </c>
      <c r="E39" s="29" t="s">
        <v>127</v>
      </c>
      <c r="F39" s="15" t="s">
        <v>128</v>
      </c>
      <c r="G39" s="12">
        <v>82.3</v>
      </c>
      <c r="H39" s="16">
        <f t="shared" si="0"/>
        <v>86.68</v>
      </c>
      <c r="I39" s="8">
        <f aca="true" t="shared" si="4" ref="I39:I47">RANK(H39,$H$39:$H$47)</f>
        <v>1</v>
      </c>
      <c r="J39" s="20"/>
    </row>
    <row r="40" spans="1:10" s="1" customFormat="1" ht="16.5" customHeight="1">
      <c r="A40" s="8">
        <v>37</v>
      </c>
      <c r="B40" s="28" t="s">
        <v>129</v>
      </c>
      <c r="C40" s="28" t="s">
        <v>50</v>
      </c>
      <c r="D40" s="28" t="s">
        <v>126</v>
      </c>
      <c r="E40" s="29" t="s">
        <v>130</v>
      </c>
      <c r="F40" s="15" t="s">
        <v>131</v>
      </c>
      <c r="G40" s="12">
        <v>82.4</v>
      </c>
      <c r="H40" s="16">
        <f t="shared" si="0"/>
        <v>84.908</v>
      </c>
      <c r="I40" s="8">
        <f t="shared" si="4"/>
        <v>2</v>
      </c>
      <c r="J40" s="20"/>
    </row>
    <row r="41" spans="1:10" s="1" customFormat="1" ht="16.5" customHeight="1">
      <c r="A41" s="8">
        <v>38</v>
      </c>
      <c r="B41" s="28" t="s">
        <v>132</v>
      </c>
      <c r="C41" s="28" t="s">
        <v>50</v>
      </c>
      <c r="D41" s="28" t="s">
        <v>126</v>
      </c>
      <c r="E41" s="29" t="s">
        <v>52</v>
      </c>
      <c r="F41" s="15" t="s">
        <v>133</v>
      </c>
      <c r="G41" s="12">
        <v>84.05</v>
      </c>
      <c r="H41" s="16">
        <f t="shared" si="0"/>
        <v>83.696</v>
      </c>
      <c r="I41" s="8">
        <f t="shared" si="4"/>
        <v>3</v>
      </c>
      <c r="J41" s="20"/>
    </row>
    <row r="42" spans="1:10" ht="16.5" customHeight="1">
      <c r="A42" s="8">
        <v>39</v>
      </c>
      <c r="B42" s="28" t="s">
        <v>134</v>
      </c>
      <c r="C42" s="28" t="s">
        <v>50</v>
      </c>
      <c r="D42" s="28" t="s">
        <v>126</v>
      </c>
      <c r="E42" s="29" t="s">
        <v>135</v>
      </c>
      <c r="F42" s="15" t="s">
        <v>136</v>
      </c>
      <c r="G42" s="12">
        <v>81.6</v>
      </c>
      <c r="H42" s="16">
        <f t="shared" si="0"/>
        <v>82.836</v>
      </c>
      <c r="I42" s="8">
        <f t="shared" si="4"/>
        <v>4</v>
      </c>
      <c r="J42" s="20"/>
    </row>
    <row r="43" spans="1:10" ht="16.5" customHeight="1">
      <c r="A43" s="8">
        <v>40</v>
      </c>
      <c r="B43" s="28" t="s">
        <v>137</v>
      </c>
      <c r="C43" s="28" t="s">
        <v>50</v>
      </c>
      <c r="D43" s="28" t="s">
        <v>126</v>
      </c>
      <c r="E43" s="29" t="s">
        <v>138</v>
      </c>
      <c r="F43" s="15" t="s">
        <v>139</v>
      </c>
      <c r="G43" s="12">
        <v>74.15</v>
      </c>
      <c r="H43" s="16">
        <f t="shared" si="0"/>
        <v>80.97200000000001</v>
      </c>
      <c r="I43" s="8">
        <f t="shared" si="4"/>
        <v>5</v>
      </c>
      <c r="J43" s="20"/>
    </row>
    <row r="44" spans="1:10" ht="16.5" customHeight="1">
      <c r="A44" s="8">
        <v>41</v>
      </c>
      <c r="B44" s="28" t="s">
        <v>140</v>
      </c>
      <c r="C44" s="28" t="s">
        <v>50</v>
      </c>
      <c r="D44" s="28" t="s">
        <v>126</v>
      </c>
      <c r="E44" s="29" t="s">
        <v>141</v>
      </c>
      <c r="F44" s="15" t="s">
        <v>142</v>
      </c>
      <c r="G44" s="12">
        <v>79.65</v>
      </c>
      <c r="H44" s="16">
        <f t="shared" si="0"/>
        <v>80.91600000000001</v>
      </c>
      <c r="I44" s="8">
        <f t="shared" si="4"/>
        <v>6</v>
      </c>
      <c r="J44" s="20"/>
    </row>
    <row r="45" spans="1:10" ht="16.5" customHeight="1">
      <c r="A45" s="8">
        <v>42</v>
      </c>
      <c r="B45" s="28" t="s">
        <v>143</v>
      </c>
      <c r="C45" s="28" t="s">
        <v>50</v>
      </c>
      <c r="D45" s="28" t="s">
        <v>126</v>
      </c>
      <c r="E45" s="29" t="s">
        <v>144</v>
      </c>
      <c r="F45" s="15" t="s">
        <v>145</v>
      </c>
      <c r="G45" s="12">
        <v>77.45</v>
      </c>
      <c r="H45" s="16">
        <f t="shared" si="0"/>
        <v>80.168</v>
      </c>
      <c r="I45" s="8">
        <f t="shared" si="4"/>
        <v>7</v>
      </c>
      <c r="J45" s="20"/>
    </row>
    <row r="46" spans="1:10" ht="16.5" customHeight="1">
      <c r="A46" s="8">
        <v>43</v>
      </c>
      <c r="B46" s="28" t="s">
        <v>146</v>
      </c>
      <c r="C46" s="28" t="s">
        <v>50</v>
      </c>
      <c r="D46" s="28" t="s">
        <v>126</v>
      </c>
      <c r="E46" s="29" t="s">
        <v>147</v>
      </c>
      <c r="F46" s="15" t="s">
        <v>148</v>
      </c>
      <c r="G46" s="12">
        <v>72.6</v>
      </c>
      <c r="H46" s="16">
        <f t="shared" si="0"/>
        <v>78.156</v>
      </c>
      <c r="I46" s="8">
        <f t="shared" si="4"/>
        <v>8</v>
      </c>
      <c r="J46" s="20"/>
    </row>
    <row r="47" spans="1:10" ht="16.5" customHeight="1">
      <c r="A47" s="8">
        <v>44</v>
      </c>
      <c r="B47" s="28" t="s">
        <v>149</v>
      </c>
      <c r="C47" s="28" t="s">
        <v>50</v>
      </c>
      <c r="D47" s="28" t="s">
        <v>126</v>
      </c>
      <c r="E47" s="29" t="s">
        <v>150</v>
      </c>
      <c r="F47" s="15" t="s">
        <v>151</v>
      </c>
      <c r="G47" s="12">
        <v>70.45</v>
      </c>
      <c r="H47" s="16">
        <f t="shared" si="0"/>
        <v>77.212</v>
      </c>
      <c r="I47" s="8">
        <f t="shared" si="4"/>
        <v>9</v>
      </c>
      <c r="J47" s="20"/>
    </row>
    <row r="48" spans="1:10" s="1" customFormat="1" ht="16.5" customHeight="1">
      <c r="A48" s="8">
        <v>45</v>
      </c>
      <c r="B48" s="28" t="s">
        <v>152</v>
      </c>
      <c r="C48" s="28" t="s">
        <v>88</v>
      </c>
      <c r="D48" s="28" t="s">
        <v>153</v>
      </c>
      <c r="E48" s="29" t="s">
        <v>154</v>
      </c>
      <c r="F48" s="15" t="s">
        <v>155</v>
      </c>
      <c r="G48" s="12">
        <v>82.4</v>
      </c>
      <c r="H48" s="16">
        <f t="shared" si="0"/>
        <v>81.98</v>
      </c>
      <c r="I48" s="8">
        <f aca="true" t="shared" si="5" ref="I48:I50">RANK(H48,$H$48:$H$50)</f>
        <v>1</v>
      </c>
      <c r="J48" s="20"/>
    </row>
    <row r="49" spans="1:10" ht="16.5" customHeight="1">
      <c r="A49" s="8">
        <v>46</v>
      </c>
      <c r="B49" s="28" t="s">
        <v>156</v>
      </c>
      <c r="C49" s="28" t="s">
        <v>88</v>
      </c>
      <c r="D49" s="28" t="s">
        <v>153</v>
      </c>
      <c r="E49" s="29" t="s">
        <v>157</v>
      </c>
      <c r="F49" s="15" t="s">
        <v>158</v>
      </c>
      <c r="G49" s="12">
        <v>74.15</v>
      </c>
      <c r="H49" s="16">
        <f t="shared" si="0"/>
        <v>74.036</v>
      </c>
      <c r="I49" s="8">
        <f t="shared" si="5"/>
        <v>2</v>
      </c>
      <c r="J49" s="20"/>
    </row>
    <row r="50" spans="1:10" ht="16.5" customHeight="1">
      <c r="A50" s="8">
        <v>47</v>
      </c>
      <c r="B50" s="28" t="s">
        <v>159</v>
      </c>
      <c r="C50" s="28" t="s">
        <v>88</v>
      </c>
      <c r="D50" s="28" t="s">
        <v>153</v>
      </c>
      <c r="E50" s="29" t="s">
        <v>160</v>
      </c>
      <c r="F50" s="15"/>
      <c r="G50" s="19"/>
      <c r="H50" s="16">
        <f t="shared" si="0"/>
        <v>44.796</v>
      </c>
      <c r="I50" s="8">
        <f t="shared" si="5"/>
        <v>3</v>
      </c>
      <c r="J50" s="10" t="s">
        <v>40</v>
      </c>
    </row>
    <row r="51" spans="1:10" s="1" customFormat="1" ht="16.5" customHeight="1">
      <c r="A51" s="8">
        <v>48</v>
      </c>
      <c r="B51" s="28" t="s">
        <v>161</v>
      </c>
      <c r="C51" s="28" t="s">
        <v>13</v>
      </c>
      <c r="D51" s="28" t="s">
        <v>162</v>
      </c>
      <c r="E51" s="29" t="s">
        <v>163</v>
      </c>
      <c r="F51" s="15" t="s">
        <v>164</v>
      </c>
      <c r="G51" s="12">
        <v>83.5</v>
      </c>
      <c r="H51" s="16">
        <f t="shared" si="0"/>
        <v>83.452</v>
      </c>
      <c r="I51" s="8">
        <f aca="true" t="shared" si="6" ref="I51:I61">RANK(H51,$H$51:$H$61)</f>
        <v>1</v>
      </c>
      <c r="J51" s="20"/>
    </row>
    <row r="52" spans="1:10" s="1" customFormat="1" ht="16.5" customHeight="1">
      <c r="A52" s="8">
        <v>49</v>
      </c>
      <c r="B52" s="28" t="s">
        <v>165</v>
      </c>
      <c r="C52" s="28" t="s">
        <v>13</v>
      </c>
      <c r="D52" s="28" t="s">
        <v>162</v>
      </c>
      <c r="E52" s="29" t="s">
        <v>166</v>
      </c>
      <c r="F52" s="15" t="s">
        <v>167</v>
      </c>
      <c r="G52" s="12">
        <v>74.3</v>
      </c>
      <c r="H52" s="16">
        <f t="shared" si="0"/>
        <v>80.576</v>
      </c>
      <c r="I52" s="8">
        <f t="shared" si="6"/>
        <v>2</v>
      </c>
      <c r="J52" s="20"/>
    </row>
    <row r="53" spans="1:10" s="1" customFormat="1" ht="16.5" customHeight="1">
      <c r="A53" s="8">
        <v>50</v>
      </c>
      <c r="B53" s="28" t="s">
        <v>168</v>
      </c>
      <c r="C53" s="28" t="s">
        <v>13</v>
      </c>
      <c r="D53" s="28" t="s">
        <v>162</v>
      </c>
      <c r="E53" s="29" t="s">
        <v>169</v>
      </c>
      <c r="F53" s="15" t="s">
        <v>170</v>
      </c>
      <c r="G53" s="12">
        <v>74</v>
      </c>
      <c r="H53" s="16">
        <f t="shared" si="0"/>
        <v>75.644</v>
      </c>
      <c r="I53" s="8">
        <f t="shared" si="6"/>
        <v>3</v>
      </c>
      <c r="J53" s="20"/>
    </row>
    <row r="54" spans="1:10" s="1" customFormat="1" ht="16.5" customHeight="1">
      <c r="A54" s="8">
        <v>51</v>
      </c>
      <c r="B54" s="28" t="s">
        <v>171</v>
      </c>
      <c r="C54" s="28" t="s">
        <v>13</v>
      </c>
      <c r="D54" s="28" t="s">
        <v>162</v>
      </c>
      <c r="E54" s="29" t="s">
        <v>172</v>
      </c>
      <c r="F54" s="15" t="s">
        <v>173</v>
      </c>
      <c r="G54" s="12">
        <v>73</v>
      </c>
      <c r="H54" s="16">
        <f t="shared" si="0"/>
        <v>75.46000000000001</v>
      </c>
      <c r="I54" s="8">
        <f t="shared" si="6"/>
        <v>4</v>
      </c>
      <c r="J54" s="20"/>
    </row>
    <row r="55" spans="1:10" s="1" customFormat="1" ht="16.5" customHeight="1">
      <c r="A55" s="8">
        <v>52</v>
      </c>
      <c r="B55" s="28" t="s">
        <v>174</v>
      </c>
      <c r="C55" s="28" t="s">
        <v>13</v>
      </c>
      <c r="D55" s="28" t="s">
        <v>162</v>
      </c>
      <c r="E55" s="29" t="s">
        <v>175</v>
      </c>
      <c r="F55" s="15" t="s">
        <v>176</v>
      </c>
      <c r="G55" s="12">
        <v>77.55</v>
      </c>
      <c r="H55" s="16">
        <f t="shared" si="0"/>
        <v>74.688</v>
      </c>
      <c r="I55" s="8">
        <f t="shared" si="6"/>
        <v>5</v>
      </c>
      <c r="J55" s="20"/>
    </row>
    <row r="56" spans="1:10" ht="16.5" customHeight="1">
      <c r="A56" s="8">
        <v>53</v>
      </c>
      <c r="B56" s="28" t="s">
        <v>177</v>
      </c>
      <c r="C56" s="28" t="s">
        <v>13</v>
      </c>
      <c r="D56" s="28" t="s">
        <v>162</v>
      </c>
      <c r="E56" s="29" t="s">
        <v>178</v>
      </c>
      <c r="F56" s="15" t="s">
        <v>179</v>
      </c>
      <c r="G56" s="12">
        <v>67.55</v>
      </c>
      <c r="H56" s="16">
        <f t="shared" si="0"/>
        <v>73.952</v>
      </c>
      <c r="I56" s="8">
        <f t="shared" si="6"/>
        <v>6</v>
      </c>
      <c r="J56" s="20"/>
    </row>
    <row r="57" spans="1:10" ht="16.5" customHeight="1">
      <c r="A57" s="8">
        <v>54</v>
      </c>
      <c r="B57" s="28" t="s">
        <v>180</v>
      </c>
      <c r="C57" s="28" t="s">
        <v>13</v>
      </c>
      <c r="D57" s="28" t="s">
        <v>162</v>
      </c>
      <c r="E57" s="29" t="s">
        <v>181</v>
      </c>
      <c r="F57" s="15" t="s">
        <v>182</v>
      </c>
      <c r="G57" s="12">
        <v>79.95</v>
      </c>
      <c r="H57" s="16">
        <f t="shared" si="0"/>
        <v>73.452</v>
      </c>
      <c r="I57" s="8">
        <f t="shared" si="6"/>
        <v>7</v>
      </c>
      <c r="J57" s="20"/>
    </row>
    <row r="58" spans="1:10" ht="16.5" customHeight="1">
      <c r="A58" s="8">
        <v>55</v>
      </c>
      <c r="B58" s="28" t="s">
        <v>183</v>
      </c>
      <c r="C58" s="28" t="s">
        <v>13</v>
      </c>
      <c r="D58" s="28" t="s">
        <v>162</v>
      </c>
      <c r="E58" s="29" t="s">
        <v>184</v>
      </c>
      <c r="F58" s="15" t="s">
        <v>185</v>
      </c>
      <c r="G58" s="12">
        <v>71.75</v>
      </c>
      <c r="H58" s="16">
        <f t="shared" si="0"/>
        <v>69.70400000000001</v>
      </c>
      <c r="I58" s="8">
        <f t="shared" si="6"/>
        <v>8</v>
      </c>
      <c r="J58" s="20"/>
    </row>
    <row r="59" spans="1:10" ht="16.5" customHeight="1">
      <c r="A59" s="8">
        <v>56</v>
      </c>
      <c r="B59" s="28" t="s">
        <v>186</v>
      </c>
      <c r="C59" s="28" t="s">
        <v>13</v>
      </c>
      <c r="D59" s="28" t="s">
        <v>162</v>
      </c>
      <c r="E59" s="29" t="s">
        <v>187</v>
      </c>
      <c r="F59" s="15"/>
      <c r="G59" s="19"/>
      <c r="H59" s="16">
        <f t="shared" si="0"/>
        <v>45.24</v>
      </c>
      <c r="I59" s="8">
        <f t="shared" si="6"/>
        <v>9</v>
      </c>
      <c r="J59" s="10" t="s">
        <v>40</v>
      </c>
    </row>
    <row r="60" spans="1:10" ht="16.5" customHeight="1">
      <c r="A60" s="8">
        <v>57</v>
      </c>
      <c r="B60" s="28" t="s">
        <v>188</v>
      </c>
      <c r="C60" s="28" t="s">
        <v>13</v>
      </c>
      <c r="D60" s="28" t="s">
        <v>162</v>
      </c>
      <c r="E60" s="29" t="s">
        <v>189</v>
      </c>
      <c r="F60" s="15"/>
      <c r="G60" s="19"/>
      <c r="H60" s="16">
        <f t="shared" si="0"/>
        <v>43.056000000000004</v>
      </c>
      <c r="I60" s="8">
        <f t="shared" si="6"/>
        <v>10</v>
      </c>
      <c r="J60" s="10" t="s">
        <v>40</v>
      </c>
    </row>
    <row r="61" spans="1:10" ht="16.5" customHeight="1">
      <c r="A61" s="8">
        <v>58</v>
      </c>
      <c r="B61" s="28" t="s">
        <v>190</v>
      </c>
      <c r="C61" s="28" t="s">
        <v>13</v>
      </c>
      <c r="D61" s="28" t="s">
        <v>162</v>
      </c>
      <c r="E61" s="29" t="s">
        <v>191</v>
      </c>
      <c r="F61" s="15"/>
      <c r="G61" s="19"/>
      <c r="H61" s="16">
        <f t="shared" si="0"/>
        <v>40.931999999999995</v>
      </c>
      <c r="I61" s="8">
        <f t="shared" si="6"/>
        <v>11</v>
      </c>
      <c r="J61" s="10" t="s">
        <v>40</v>
      </c>
    </row>
    <row r="62" spans="1:10" s="1" customFormat="1" ht="16.5" customHeight="1">
      <c r="A62" s="8">
        <v>59</v>
      </c>
      <c r="B62" s="28" t="s">
        <v>192</v>
      </c>
      <c r="C62" s="28" t="s">
        <v>13</v>
      </c>
      <c r="D62" s="28" t="s">
        <v>193</v>
      </c>
      <c r="E62" s="29" t="s">
        <v>194</v>
      </c>
      <c r="F62" s="15" t="s">
        <v>195</v>
      </c>
      <c r="G62" s="12">
        <v>76.95</v>
      </c>
      <c r="H62" s="16">
        <f t="shared" si="0"/>
        <v>79.488</v>
      </c>
      <c r="I62" s="8">
        <f aca="true" t="shared" si="7" ref="I62:I72">RANK(H62,$H$62:$H$72)</f>
        <v>1</v>
      </c>
      <c r="J62" s="20"/>
    </row>
    <row r="63" spans="1:10" s="1" customFormat="1" ht="16.5" customHeight="1">
      <c r="A63" s="8">
        <v>60</v>
      </c>
      <c r="B63" s="28" t="s">
        <v>196</v>
      </c>
      <c r="C63" s="28" t="s">
        <v>13</v>
      </c>
      <c r="D63" s="28" t="s">
        <v>193</v>
      </c>
      <c r="E63" s="29" t="s">
        <v>197</v>
      </c>
      <c r="F63" s="15" t="s">
        <v>198</v>
      </c>
      <c r="G63" s="12">
        <v>82.55</v>
      </c>
      <c r="H63" s="16">
        <f t="shared" si="0"/>
        <v>76.988</v>
      </c>
      <c r="I63" s="8">
        <f t="shared" si="7"/>
        <v>2</v>
      </c>
      <c r="J63" s="20"/>
    </row>
    <row r="64" spans="1:10" s="1" customFormat="1" ht="16.5" customHeight="1">
      <c r="A64" s="8">
        <v>61</v>
      </c>
      <c r="B64" s="28" t="s">
        <v>199</v>
      </c>
      <c r="C64" s="28" t="s">
        <v>13</v>
      </c>
      <c r="D64" s="28" t="s">
        <v>193</v>
      </c>
      <c r="E64" s="29" t="s">
        <v>200</v>
      </c>
      <c r="F64" s="15" t="s">
        <v>201</v>
      </c>
      <c r="G64" s="12">
        <v>76.3</v>
      </c>
      <c r="H64" s="16">
        <f t="shared" si="0"/>
        <v>75.424</v>
      </c>
      <c r="I64" s="8">
        <f t="shared" si="7"/>
        <v>3</v>
      </c>
      <c r="J64" s="20"/>
    </row>
    <row r="65" spans="1:10" s="1" customFormat="1" ht="16.5" customHeight="1">
      <c r="A65" s="8">
        <v>62</v>
      </c>
      <c r="B65" s="28" t="s">
        <v>202</v>
      </c>
      <c r="C65" s="28" t="s">
        <v>13</v>
      </c>
      <c r="D65" s="28" t="s">
        <v>193</v>
      </c>
      <c r="E65" s="29" t="s">
        <v>203</v>
      </c>
      <c r="F65" s="15" t="s">
        <v>204</v>
      </c>
      <c r="G65" s="12">
        <v>80.35</v>
      </c>
      <c r="H65" s="16">
        <f t="shared" si="0"/>
        <v>74.416</v>
      </c>
      <c r="I65" s="8">
        <f t="shared" si="7"/>
        <v>4</v>
      </c>
      <c r="J65" s="20"/>
    </row>
    <row r="66" spans="1:10" s="1" customFormat="1" ht="16.5" customHeight="1">
      <c r="A66" s="8">
        <v>63</v>
      </c>
      <c r="B66" s="28" t="s">
        <v>205</v>
      </c>
      <c r="C66" s="28" t="s">
        <v>13</v>
      </c>
      <c r="D66" s="28" t="s">
        <v>193</v>
      </c>
      <c r="E66" s="29" t="s">
        <v>206</v>
      </c>
      <c r="F66" s="15" t="s">
        <v>207</v>
      </c>
      <c r="G66" s="12">
        <v>78.85</v>
      </c>
      <c r="H66" s="16">
        <f t="shared" si="0"/>
        <v>72.208</v>
      </c>
      <c r="I66" s="8">
        <f t="shared" si="7"/>
        <v>5</v>
      </c>
      <c r="J66" s="20"/>
    </row>
    <row r="67" spans="1:10" ht="16.5" customHeight="1">
      <c r="A67" s="8">
        <v>64</v>
      </c>
      <c r="B67" s="28" t="s">
        <v>208</v>
      </c>
      <c r="C67" s="28" t="s">
        <v>13</v>
      </c>
      <c r="D67" s="28" t="s">
        <v>193</v>
      </c>
      <c r="E67" s="29" t="s">
        <v>209</v>
      </c>
      <c r="F67" s="15" t="s">
        <v>210</v>
      </c>
      <c r="G67" s="12">
        <v>64.45</v>
      </c>
      <c r="H67" s="16">
        <f t="shared" si="0"/>
        <v>68.69200000000001</v>
      </c>
      <c r="I67" s="8">
        <f t="shared" si="7"/>
        <v>6</v>
      </c>
      <c r="J67" s="20"/>
    </row>
    <row r="68" spans="1:10" ht="16.5" customHeight="1">
      <c r="A68" s="8">
        <v>65</v>
      </c>
      <c r="B68" s="28" t="s">
        <v>211</v>
      </c>
      <c r="C68" s="28" t="s">
        <v>13</v>
      </c>
      <c r="D68" s="28" t="s">
        <v>193</v>
      </c>
      <c r="E68" s="29" t="s">
        <v>212</v>
      </c>
      <c r="F68" s="15" t="s">
        <v>213</v>
      </c>
      <c r="G68" s="12">
        <v>35.55</v>
      </c>
      <c r="H68" s="16">
        <f aca="true" t="shared" si="8" ref="H68:H131">E68*0.6+G68*0.4</f>
        <v>62.79599999999999</v>
      </c>
      <c r="I68" s="8">
        <f t="shared" si="7"/>
        <v>7</v>
      </c>
      <c r="J68" s="20"/>
    </row>
    <row r="69" spans="1:10" ht="16.5" customHeight="1">
      <c r="A69" s="8">
        <v>66</v>
      </c>
      <c r="B69" s="28" t="s">
        <v>214</v>
      </c>
      <c r="C69" s="28" t="s">
        <v>13</v>
      </c>
      <c r="D69" s="28" t="s">
        <v>193</v>
      </c>
      <c r="E69" s="29" t="s">
        <v>215</v>
      </c>
      <c r="F69" s="15" t="s">
        <v>216</v>
      </c>
      <c r="G69" s="12">
        <v>59.9</v>
      </c>
      <c r="H69" s="16">
        <f t="shared" si="8"/>
        <v>61.256</v>
      </c>
      <c r="I69" s="8">
        <f t="shared" si="7"/>
        <v>8</v>
      </c>
      <c r="J69" s="20"/>
    </row>
    <row r="70" spans="1:10" ht="16.5" customHeight="1">
      <c r="A70" s="8">
        <v>67</v>
      </c>
      <c r="B70" s="28" t="s">
        <v>217</v>
      </c>
      <c r="C70" s="28" t="s">
        <v>13</v>
      </c>
      <c r="D70" s="28" t="s">
        <v>193</v>
      </c>
      <c r="E70" s="29" t="s">
        <v>218</v>
      </c>
      <c r="F70" s="15"/>
      <c r="G70" s="19"/>
      <c r="H70" s="16">
        <f t="shared" si="8"/>
        <v>39.57599999999999</v>
      </c>
      <c r="I70" s="8">
        <f t="shared" si="7"/>
        <v>9</v>
      </c>
      <c r="J70" s="10" t="s">
        <v>40</v>
      </c>
    </row>
    <row r="71" spans="1:10" ht="16.5" customHeight="1">
      <c r="A71" s="8">
        <v>68</v>
      </c>
      <c r="B71" s="28" t="s">
        <v>219</v>
      </c>
      <c r="C71" s="28" t="s">
        <v>13</v>
      </c>
      <c r="D71" s="28" t="s">
        <v>193</v>
      </c>
      <c r="E71" s="29" t="s">
        <v>220</v>
      </c>
      <c r="F71" s="15"/>
      <c r="G71" s="19"/>
      <c r="H71" s="16">
        <f t="shared" si="8"/>
        <v>39.072</v>
      </c>
      <c r="I71" s="8">
        <f t="shared" si="7"/>
        <v>10</v>
      </c>
      <c r="J71" s="10" t="s">
        <v>40</v>
      </c>
    </row>
    <row r="72" spans="1:10" ht="16.5" customHeight="1">
      <c r="A72" s="8">
        <v>69</v>
      </c>
      <c r="B72" s="28" t="s">
        <v>221</v>
      </c>
      <c r="C72" s="28" t="s">
        <v>13</v>
      </c>
      <c r="D72" s="28" t="s">
        <v>193</v>
      </c>
      <c r="E72" s="29" t="s">
        <v>222</v>
      </c>
      <c r="F72" s="15"/>
      <c r="G72" s="19"/>
      <c r="H72" s="16">
        <f t="shared" si="8"/>
        <v>37.739999999999995</v>
      </c>
      <c r="I72" s="8">
        <f t="shared" si="7"/>
        <v>11</v>
      </c>
      <c r="J72" s="10" t="s">
        <v>40</v>
      </c>
    </row>
    <row r="73" spans="1:10" s="1" customFormat="1" ht="16.5" customHeight="1">
      <c r="A73" s="8">
        <v>70</v>
      </c>
      <c r="B73" s="28" t="s">
        <v>223</v>
      </c>
      <c r="C73" s="28" t="s">
        <v>13</v>
      </c>
      <c r="D73" s="28" t="s">
        <v>224</v>
      </c>
      <c r="E73" s="29" t="s">
        <v>225</v>
      </c>
      <c r="F73" s="17" t="s">
        <v>226</v>
      </c>
      <c r="G73" s="18">
        <v>82.25</v>
      </c>
      <c r="H73" s="16">
        <f t="shared" si="8"/>
        <v>82.868</v>
      </c>
      <c r="I73" s="8">
        <f aca="true" t="shared" si="9" ref="I73:I80">RANK(H73,$H$73:$H$80)</f>
        <v>1</v>
      </c>
      <c r="J73" s="20"/>
    </row>
    <row r="74" spans="1:10" s="1" customFormat="1" ht="16.5" customHeight="1">
      <c r="A74" s="8">
        <v>71</v>
      </c>
      <c r="B74" s="28" t="s">
        <v>227</v>
      </c>
      <c r="C74" s="28" t="s">
        <v>13</v>
      </c>
      <c r="D74" s="28" t="s">
        <v>224</v>
      </c>
      <c r="E74" s="29" t="s">
        <v>228</v>
      </c>
      <c r="F74" s="17" t="s">
        <v>229</v>
      </c>
      <c r="G74" s="18">
        <v>79.9</v>
      </c>
      <c r="H74" s="16">
        <f t="shared" si="8"/>
        <v>82.828</v>
      </c>
      <c r="I74" s="8">
        <f t="shared" si="9"/>
        <v>2</v>
      </c>
      <c r="J74" s="20"/>
    </row>
    <row r="75" spans="1:10" s="1" customFormat="1" ht="16.5" customHeight="1">
      <c r="A75" s="8">
        <v>72</v>
      </c>
      <c r="B75" s="28" t="s">
        <v>230</v>
      </c>
      <c r="C75" s="28" t="s">
        <v>13</v>
      </c>
      <c r="D75" s="28" t="s">
        <v>224</v>
      </c>
      <c r="E75" s="29" t="s">
        <v>231</v>
      </c>
      <c r="F75" s="17" t="s">
        <v>232</v>
      </c>
      <c r="G75" s="18">
        <v>79.95</v>
      </c>
      <c r="H75" s="16">
        <f t="shared" si="8"/>
        <v>82.368</v>
      </c>
      <c r="I75" s="8">
        <f t="shared" si="9"/>
        <v>3</v>
      </c>
      <c r="J75" s="20"/>
    </row>
    <row r="76" spans="1:10" s="1" customFormat="1" ht="16.5" customHeight="1">
      <c r="A76" s="8">
        <v>73</v>
      </c>
      <c r="B76" s="28" t="s">
        <v>233</v>
      </c>
      <c r="C76" s="28" t="s">
        <v>13</v>
      </c>
      <c r="D76" s="28" t="s">
        <v>224</v>
      </c>
      <c r="E76" s="29" t="s">
        <v>234</v>
      </c>
      <c r="F76" s="17" t="s">
        <v>235</v>
      </c>
      <c r="G76" s="18">
        <v>77.9</v>
      </c>
      <c r="H76" s="16">
        <f t="shared" si="8"/>
        <v>79.424</v>
      </c>
      <c r="I76" s="8">
        <f t="shared" si="9"/>
        <v>4</v>
      </c>
      <c r="J76" s="20"/>
    </row>
    <row r="77" spans="1:10" ht="16.5" customHeight="1">
      <c r="A77" s="8">
        <v>74</v>
      </c>
      <c r="B77" s="28" t="s">
        <v>236</v>
      </c>
      <c r="C77" s="28" t="s">
        <v>13</v>
      </c>
      <c r="D77" s="28" t="s">
        <v>224</v>
      </c>
      <c r="E77" s="29" t="s">
        <v>237</v>
      </c>
      <c r="F77" s="17" t="s">
        <v>238</v>
      </c>
      <c r="G77" s="18">
        <v>74.05</v>
      </c>
      <c r="H77" s="16">
        <f t="shared" si="8"/>
        <v>71.608</v>
      </c>
      <c r="I77" s="8">
        <f t="shared" si="9"/>
        <v>5</v>
      </c>
      <c r="J77" s="20"/>
    </row>
    <row r="78" spans="1:10" ht="16.5" customHeight="1">
      <c r="A78" s="8">
        <v>75</v>
      </c>
      <c r="B78" s="28" t="s">
        <v>239</v>
      </c>
      <c r="C78" s="28" t="s">
        <v>13</v>
      </c>
      <c r="D78" s="28" t="s">
        <v>224</v>
      </c>
      <c r="E78" s="29" t="s">
        <v>240</v>
      </c>
      <c r="F78" s="17" t="s">
        <v>241</v>
      </c>
      <c r="G78" s="18">
        <v>73.6</v>
      </c>
      <c r="H78" s="16">
        <f t="shared" si="8"/>
        <v>71.128</v>
      </c>
      <c r="I78" s="8">
        <f t="shared" si="9"/>
        <v>6</v>
      </c>
      <c r="J78" s="20"/>
    </row>
    <row r="79" spans="1:10" ht="16.5" customHeight="1">
      <c r="A79" s="8">
        <v>76</v>
      </c>
      <c r="B79" s="28" t="s">
        <v>242</v>
      </c>
      <c r="C79" s="28" t="s">
        <v>13</v>
      </c>
      <c r="D79" s="28" t="s">
        <v>224</v>
      </c>
      <c r="E79" s="29" t="s">
        <v>243</v>
      </c>
      <c r="F79" s="17" t="s">
        <v>244</v>
      </c>
      <c r="G79" s="18">
        <v>58.05</v>
      </c>
      <c r="H79" s="16">
        <f t="shared" si="8"/>
        <v>62.96399999999999</v>
      </c>
      <c r="I79" s="8">
        <f t="shared" si="9"/>
        <v>7</v>
      </c>
      <c r="J79" s="20"/>
    </row>
    <row r="80" spans="1:10" ht="16.5" customHeight="1">
      <c r="A80" s="8">
        <v>77</v>
      </c>
      <c r="B80" s="28" t="s">
        <v>245</v>
      </c>
      <c r="C80" s="28" t="s">
        <v>13</v>
      </c>
      <c r="D80" s="28" t="s">
        <v>224</v>
      </c>
      <c r="E80" s="29" t="s">
        <v>246</v>
      </c>
      <c r="F80" s="17"/>
      <c r="G80" s="21"/>
      <c r="H80" s="16">
        <f t="shared" si="8"/>
        <v>46.09199999999999</v>
      </c>
      <c r="I80" s="8">
        <f t="shared" si="9"/>
        <v>8</v>
      </c>
      <c r="J80" s="10" t="s">
        <v>40</v>
      </c>
    </row>
    <row r="81" spans="1:10" s="1" customFormat="1" ht="16.5" customHeight="1">
      <c r="A81" s="8">
        <v>78</v>
      </c>
      <c r="B81" s="28" t="s">
        <v>247</v>
      </c>
      <c r="C81" s="28" t="s">
        <v>248</v>
      </c>
      <c r="D81" s="28" t="s">
        <v>249</v>
      </c>
      <c r="E81" s="29" t="s">
        <v>250</v>
      </c>
      <c r="F81" s="17" t="s">
        <v>251</v>
      </c>
      <c r="G81" s="18">
        <v>81.1</v>
      </c>
      <c r="H81" s="16">
        <f t="shared" si="8"/>
        <v>76.312</v>
      </c>
      <c r="I81" s="8">
        <f>RANK(H81,$H$81:$H$83)</f>
        <v>1</v>
      </c>
      <c r="J81" s="20"/>
    </row>
    <row r="82" spans="1:10" ht="16.5" customHeight="1">
      <c r="A82" s="8">
        <v>79</v>
      </c>
      <c r="B82" s="28" t="s">
        <v>252</v>
      </c>
      <c r="C82" s="28" t="s">
        <v>248</v>
      </c>
      <c r="D82" s="28" t="s">
        <v>249</v>
      </c>
      <c r="E82" s="29" t="s">
        <v>253</v>
      </c>
      <c r="F82" s="17" t="s">
        <v>254</v>
      </c>
      <c r="G82" s="18">
        <v>76.55</v>
      </c>
      <c r="H82" s="16">
        <f t="shared" si="8"/>
        <v>74.91199999999999</v>
      </c>
      <c r="I82" s="8">
        <f>RANK(H82,$H$81:$H$83)</f>
        <v>2</v>
      </c>
      <c r="J82" s="20"/>
    </row>
    <row r="83" spans="1:10" ht="16.5" customHeight="1">
      <c r="A83" s="8">
        <v>80</v>
      </c>
      <c r="B83" s="28" t="s">
        <v>255</v>
      </c>
      <c r="C83" s="28" t="s">
        <v>248</v>
      </c>
      <c r="D83" s="28" t="s">
        <v>249</v>
      </c>
      <c r="E83" s="29" t="s">
        <v>256</v>
      </c>
      <c r="F83" s="17" t="s">
        <v>257</v>
      </c>
      <c r="G83" s="18">
        <v>72.4</v>
      </c>
      <c r="H83" s="16">
        <f t="shared" si="8"/>
        <v>72.088</v>
      </c>
      <c r="I83" s="8">
        <f aca="true" t="shared" si="10" ref="I81:I83">RANK(H83,$H$81:$H$83)</f>
        <v>3</v>
      </c>
      <c r="J83" s="20"/>
    </row>
    <row r="84" spans="1:10" s="1" customFormat="1" ht="16.5" customHeight="1">
      <c r="A84" s="8">
        <v>81</v>
      </c>
      <c r="B84" s="28" t="s">
        <v>258</v>
      </c>
      <c r="C84" s="28" t="s">
        <v>107</v>
      </c>
      <c r="D84" s="28" t="s">
        <v>259</v>
      </c>
      <c r="E84" s="29" t="s">
        <v>260</v>
      </c>
      <c r="F84" s="22" t="s">
        <v>261</v>
      </c>
      <c r="G84" s="12">
        <v>75.9</v>
      </c>
      <c r="H84" s="16">
        <f t="shared" si="8"/>
        <v>80.91600000000001</v>
      </c>
      <c r="I84" s="8">
        <f aca="true" t="shared" si="11" ref="I84:I89">RANK(H84,$H$84:$H$89)</f>
        <v>1</v>
      </c>
      <c r="J84" s="20"/>
    </row>
    <row r="85" spans="1:10" s="1" customFormat="1" ht="16.5" customHeight="1">
      <c r="A85" s="8">
        <v>82</v>
      </c>
      <c r="B85" s="28" t="s">
        <v>262</v>
      </c>
      <c r="C85" s="28" t="s">
        <v>107</v>
      </c>
      <c r="D85" s="28" t="s">
        <v>259</v>
      </c>
      <c r="E85" s="29" t="s">
        <v>263</v>
      </c>
      <c r="F85" s="22" t="s">
        <v>264</v>
      </c>
      <c r="G85" s="12">
        <v>82.15</v>
      </c>
      <c r="H85" s="16">
        <f t="shared" si="8"/>
        <v>80.488</v>
      </c>
      <c r="I85" s="8">
        <f t="shared" si="11"/>
        <v>2</v>
      </c>
      <c r="J85" s="20"/>
    </row>
    <row r="86" spans="1:10" ht="16.5" customHeight="1">
      <c r="A86" s="8">
        <v>83</v>
      </c>
      <c r="B86" s="28" t="s">
        <v>265</v>
      </c>
      <c r="C86" s="28" t="s">
        <v>107</v>
      </c>
      <c r="D86" s="28" t="s">
        <v>259</v>
      </c>
      <c r="E86" s="29" t="s">
        <v>266</v>
      </c>
      <c r="F86" s="22" t="s">
        <v>267</v>
      </c>
      <c r="G86" s="12">
        <v>80.6</v>
      </c>
      <c r="H86" s="16">
        <f t="shared" si="8"/>
        <v>78.212</v>
      </c>
      <c r="I86" s="8">
        <f t="shared" si="11"/>
        <v>3</v>
      </c>
      <c r="J86" s="20"/>
    </row>
    <row r="87" spans="1:10" ht="16.5" customHeight="1">
      <c r="A87" s="8">
        <v>84</v>
      </c>
      <c r="B87" s="28" t="s">
        <v>268</v>
      </c>
      <c r="C87" s="28" t="s">
        <v>107</v>
      </c>
      <c r="D87" s="28" t="s">
        <v>259</v>
      </c>
      <c r="E87" s="29" t="s">
        <v>269</v>
      </c>
      <c r="F87" s="22" t="s">
        <v>270</v>
      </c>
      <c r="G87" s="12">
        <v>75.55</v>
      </c>
      <c r="H87" s="16">
        <f t="shared" si="8"/>
        <v>76.96000000000001</v>
      </c>
      <c r="I87" s="8">
        <f t="shared" si="11"/>
        <v>4</v>
      </c>
      <c r="J87" s="20"/>
    </row>
    <row r="88" spans="1:10" ht="16.5" customHeight="1">
      <c r="A88" s="8">
        <v>85</v>
      </c>
      <c r="B88" s="28" t="s">
        <v>271</v>
      </c>
      <c r="C88" s="28" t="s">
        <v>107</v>
      </c>
      <c r="D88" s="28" t="s">
        <v>259</v>
      </c>
      <c r="E88" s="29" t="s">
        <v>272</v>
      </c>
      <c r="F88" s="22" t="s">
        <v>273</v>
      </c>
      <c r="G88" s="12">
        <v>70.05</v>
      </c>
      <c r="H88" s="16">
        <f t="shared" si="8"/>
        <v>73.092</v>
      </c>
      <c r="I88" s="8">
        <f t="shared" si="11"/>
        <v>5</v>
      </c>
      <c r="J88" s="20"/>
    </row>
    <row r="89" spans="1:10" ht="16.5" customHeight="1">
      <c r="A89" s="8">
        <v>86</v>
      </c>
      <c r="B89" s="28" t="s">
        <v>274</v>
      </c>
      <c r="C89" s="28" t="s">
        <v>107</v>
      </c>
      <c r="D89" s="28" t="s">
        <v>259</v>
      </c>
      <c r="E89" s="29" t="s">
        <v>275</v>
      </c>
      <c r="F89" s="22" t="s">
        <v>276</v>
      </c>
      <c r="G89" s="12">
        <v>67.7</v>
      </c>
      <c r="H89" s="16">
        <f t="shared" si="8"/>
        <v>72.116</v>
      </c>
      <c r="I89" s="8">
        <f t="shared" si="11"/>
        <v>6</v>
      </c>
      <c r="J89" s="20"/>
    </row>
    <row r="90" spans="1:10" s="1" customFormat="1" ht="16.5" customHeight="1">
      <c r="A90" s="8">
        <v>87</v>
      </c>
      <c r="B90" s="28" t="s">
        <v>277</v>
      </c>
      <c r="C90" s="28" t="s">
        <v>278</v>
      </c>
      <c r="D90" s="28" t="s">
        <v>279</v>
      </c>
      <c r="E90" s="29" t="s">
        <v>280</v>
      </c>
      <c r="F90" s="22" t="s">
        <v>281</v>
      </c>
      <c r="G90" s="12">
        <v>85.05</v>
      </c>
      <c r="H90" s="16">
        <f t="shared" si="8"/>
        <v>81.94800000000001</v>
      </c>
      <c r="I90" s="8">
        <f aca="true" t="shared" si="12" ref="I90:I95">RANK(H90,$H$90:$H$95)</f>
        <v>1</v>
      </c>
      <c r="J90" s="20"/>
    </row>
    <row r="91" spans="1:10" s="1" customFormat="1" ht="16.5" customHeight="1">
      <c r="A91" s="8">
        <v>88</v>
      </c>
      <c r="B91" s="28" t="s">
        <v>282</v>
      </c>
      <c r="C91" s="28" t="s">
        <v>278</v>
      </c>
      <c r="D91" s="28" t="s">
        <v>279</v>
      </c>
      <c r="E91" s="29" t="s">
        <v>283</v>
      </c>
      <c r="F91" s="22" t="s">
        <v>284</v>
      </c>
      <c r="G91" s="12">
        <v>82.65</v>
      </c>
      <c r="H91" s="16">
        <f t="shared" si="8"/>
        <v>81.156</v>
      </c>
      <c r="I91" s="8">
        <f t="shared" si="12"/>
        <v>2</v>
      </c>
      <c r="J91" s="20"/>
    </row>
    <row r="92" spans="1:10" ht="16.5" customHeight="1">
      <c r="A92" s="8">
        <v>89</v>
      </c>
      <c r="B92" s="28" t="s">
        <v>285</v>
      </c>
      <c r="C92" s="28" t="s">
        <v>278</v>
      </c>
      <c r="D92" s="28" t="s">
        <v>279</v>
      </c>
      <c r="E92" s="29" t="s">
        <v>286</v>
      </c>
      <c r="F92" s="22" t="s">
        <v>287</v>
      </c>
      <c r="G92" s="12">
        <v>83.95</v>
      </c>
      <c r="H92" s="16">
        <f t="shared" si="8"/>
        <v>79.19200000000001</v>
      </c>
      <c r="I92" s="8">
        <f t="shared" si="12"/>
        <v>3</v>
      </c>
      <c r="J92" s="20"/>
    </row>
    <row r="93" spans="1:10" ht="16.5" customHeight="1">
      <c r="A93" s="8">
        <v>90</v>
      </c>
      <c r="B93" s="28" t="s">
        <v>288</v>
      </c>
      <c r="C93" s="28" t="s">
        <v>278</v>
      </c>
      <c r="D93" s="28" t="s">
        <v>279</v>
      </c>
      <c r="E93" s="29" t="s">
        <v>289</v>
      </c>
      <c r="F93" s="22" t="s">
        <v>290</v>
      </c>
      <c r="G93" s="12">
        <v>79.9</v>
      </c>
      <c r="H93" s="16">
        <f t="shared" si="8"/>
        <v>77.188</v>
      </c>
      <c r="I93" s="8">
        <f t="shared" si="12"/>
        <v>4</v>
      </c>
      <c r="J93" s="20"/>
    </row>
    <row r="94" spans="1:10" ht="16.5" customHeight="1">
      <c r="A94" s="8">
        <v>91</v>
      </c>
      <c r="B94" s="28" t="s">
        <v>291</v>
      </c>
      <c r="C94" s="28" t="s">
        <v>278</v>
      </c>
      <c r="D94" s="28" t="s">
        <v>279</v>
      </c>
      <c r="E94" s="29" t="s">
        <v>292</v>
      </c>
      <c r="F94" s="22" t="s">
        <v>293</v>
      </c>
      <c r="G94" s="12">
        <v>72</v>
      </c>
      <c r="H94" s="16">
        <f t="shared" si="8"/>
        <v>75.372</v>
      </c>
      <c r="I94" s="8">
        <f t="shared" si="12"/>
        <v>5</v>
      </c>
      <c r="J94" s="20"/>
    </row>
    <row r="95" spans="1:10" ht="16.5" customHeight="1">
      <c r="A95" s="8">
        <v>92</v>
      </c>
      <c r="B95" s="28" t="s">
        <v>294</v>
      </c>
      <c r="C95" s="28" t="s">
        <v>278</v>
      </c>
      <c r="D95" s="28" t="s">
        <v>279</v>
      </c>
      <c r="E95" s="29" t="s">
        <v>101</v>
      </c>
      <c r="F95" s="22"/>
      <c r="G95" s="19"/>
      <c r="H95" s="16">
        <f t="shared" si="8"/>
        <v>45.672000000000004</v>
      </c>
      <c r="I95" s="8">
        <f t="shared" si="12"/>
        <v>6</v>
      </c>
      <c r="J95" s="10" t="s">
        <v>40</v>
      </c>
    </row>
    <row r="96" spans="1:10" s="1" customFormat="1" ht="16.5" customHeight="1">
      <c r="A96" s="8">
        <v>93</v>
      </c>
      <c r="B96" s="28" t="s">
        <v>295</v>
      </c>
      <c r="C96" s="28" t="s">
        <v>296</v>
      </c>
      <c r="D96" s="28" t="s">
        <v>297</v>
      </c>
      <c r="E96" s="29" t="s">
        <v>298</v>
      </c>
      <c r="F96" s="17" t="s">
        <v>299</v>
      </c>
      <c r="G96" s="18">
        <v>84.05</v>
      </c>
      <c r="H96" s="16">
        <f t="shared" si="8"/>
        <v>76.544</v>
      </c>
      <c r="I96" s="8">
        <f aca="true" t="shared" si="13" ref="I96:I109">RANK(H96,$H$96:$H$109)</f>
        <v>1</v>
      </c>
      <c r="J96" s="20"/>
    </row>
    <row r="97" spans="1:10" s="1" customFormat="1" ht="16.5" customHeight="1">
      <c r="A97" s="8">
        <v>94</v>
      </c>
      <c r="B97" s="28" t="s">
        <v>300</v>
      </c>
      <c r="C97" s="28" t="s">
        <v>296</v>
      </c>
      <c r="D97" s="28" t="s">
        <v>297</v>
      </c>
      <c r="E97" s="29" t="s">
        <v>301</v>
      </c>
      <c r="F97" s="17" t="s">
        <v>302</v>
      </c>
      <c r="G97" s="18">
        <v>80.2</v>
      </c>
      <c r="H97" s="16">
        <f t="shared" si="8"/>
        <v>74.416</v>
      </c>
      <c r="I97" s="8">
        <f t="shared" si="13"/>
        <v>2</v>
      </c>
      <c r="J97" s="20"/>
    </row>
    <row r="98" spans="1:10" s="1" customFormat="1" ht="16.5" customHeight="1">
      <c r="A98" s="8">
        <v>95</v>
      </c>
      <c r="B98" s="28" t="s">
        <v>303</v>
      </c>
      <c r="C98" s="28" t="s">
        <v>296</v>
      </c>
      <c r="D98" s="28" t="s">
        <v>297</v>
      </c>
      <c r="E98" s="29" t="s">
        <v>304</v>
      </c>
      <c r="F98" s="17" t="s">
        <v>305</v>
      </c>
      <c r="G98" s="18">
        <v>78.8</v>
      </c>
      <c r="H98" s="16">
        <f t="shared" si="8"/>
        <v>70.988</v>
      </c>
      <c r="I98" s="8">
        <f t="shared" si="13"/>
        <v>3</v>
      </c>
      <c r="J98" s="20"/>
    </row>
    <row r="99" spans="1:10" s="1" customFormat="1" ht="16.5" customHeight="1">
      <c r="A99" s="8">
        <v>96</v>
      </c>
      <c r="B99" s="28" t="s">
        <v>306</v>
      </c>
      <c r="C99" s="28" t="s">
        <v>296</v>
      </c>
      <c r="D99" s="28" t="s">
        <v>297</v>
      </c>
      <c r="E99" s="29" t="s">
        <v>307</v>
      </c>
      <c r="F99" s="17" t="s">
        <v>308</v>
      </c>
      <c r="G99" s="18">
        <v>73.45</v>
      </c>
      <c r="H99" s="16">
        <f t="shared" si="8"/>
        <v>70.36</v>
      </c>
      <c r="I99" s="8">
        <f t="shared" si="13"/>
        <v>4</v>
      </c>
      <c r="J99" s="20"/>
    </row>
    <row r="100" spans="1:10" s="1" customFormat="1" ht="16.5" customHeight="1">
      <c r="A100" s="8">
        <v>97</v>
      </c>
      <c r="B100" s="28" t="s">
        <v>309</v>
      </c>
      <c r="C100" s="28" t="s">
        <v>296</v>
      </c>
      <c r="D100" s="28" t="s">
        <v>297</v>
      </c>
      <c r="E100" s="29" t="s">
        <v>310</v>
      </c>
      <c r="F100" s="17" t="s">
        <v>311</v>
      </c>
      <c r="G100" s="18">
        <v>69.25</v>
      </c>
      <c r="H100" s="16">
        <f t="shared" si="8"/>
        <v>70.024</v>
      </c>
      <c r="I100" s="8">
        <f t="shared" si="13"/>
        <v>5</v>
      </c>
      <c r="J100" s="20"/>
    </row>
    <row r="101" spans="1:10" s="1" customFormat="1" ht="16.5" customHeight="1">
      <c r="A101" s="8">
        <v>98</v>
      </c>
      <c r="B101" s="28" t="s">
        <v>312</v>
      </c>
      <c r="C101" s="28" t="s">
        <v>296</v>
      </c>
      <c r="D101" s="28" t="s">
        <v>297</v>
      </c>
      <c r="E101" s="29" t="s">
        <v>301</v>
      </c>
      <c r="F101" s="17" t="s">
        <v>313</v>
      </c>
      <c r="G101" s="18">
        <v>66.9</v>
      </c>
      <c r="H101" s="16">
        <f t="shared" si="8"/>
        <v>69.096</v>
      </c>
      <c r="I101" s="8">
        <f t="shared" si="13"/>
        <v>6</v>
      </c>
      <c r="J101" s="20"/>
    </row>
    <row r="102" spans="1:10" ht="16.5" customHeight="1">
      <c r="A102" s="8">
        <v>99</v>
      </c>
      <c r="B102" s="28" t="s">
        <v>314</v>
      </c>
      <c r="C102" s="28" t="s">
        <v>296</v>
      </c>
      <c r="D102" s="28" t="s">
        <v>297</v>
      </c>
      <c r="E102" s="29" t="s">
        <v>315</v>
      </c>
      <c r="F102" s="17" t="s">
        <v>316</v>
      </c>
      <c r="G102" s="18">
        <v>68.85</v>
      </c>
      <c r="H102" s="16">
        <f t="shared" si="8"/>
        <v>65.856</v>
      </c>
      <c r="I102" s="8">
        <f t="shared" si="13"/>
        <v>7</v>
      </c>
      <c r="J102" s="20"/>
    </row>
    <row r="103" spans="1:10" ht="16.5" customHeight="1">
      <c r="A103" s="8">
        <v>100</v>
      </c>
      <c r="B103" s="28" t="s">
        <v>317</v>
      </c>
      <c r="C103" s="28" t="s">
        <v>296</v>
      </c>
      <c r="D103" s="28" t="s">
        <v>297</v>
      </c>
      <c r="E103" s="29" t="s">
        <v>318</v>
      </c>
      <c r="F103" s="17" t="s">
        <v>319</v>
      </c>
      <c r="G103" s="18">
        <v>63.3</v>
      </c>
      <c r="H103" s="16">
        <f t="shared" si="8"/>
        <v>65.688</v>
      </c>
      <c r="I103" s="8">
        <f t="shared" si="13"/>
        <v>8</v>
      </c>
      <c r="J103" s="20"/>
    </row>
    <row r="104" spans="1:10" ht="16.5" customHeight="1">
      <c r="A104" s="8">
        <v>101</v>
      </c>
      <c r="B104" s="28" t="s">
        <v>320</v>
      </c>
      <c r="C104" s="28" t="s">
        <v>296</v>
      </c>
      <c r="D104" s="28" t="s">
        <v>297</v>
      </c>
      <c r="E104" s="29" t="s">
        <v>321</v>
      </c>
      <c r="F104" s="17" t="s">
        <v>322</v>
      </c>
      <c r="G104" s="18">
        <v>69.4</v>
      </c>
      <c r="H104" s="16">
        <f t="shared" si="8"/>
        <v>64.636</v>
      </c>
      <c r="I104" s="8">
        <f t="shared" si="13"/>
        <v>9</v>
      </c>
      <c r="J104" s="20"/>
    </row>
    <row r="105" spans="1:10" ht="16.5" customHeight="1">
      <c r="A105" s="8">
        <v>102</v>
      </c>
      <c r="B105" s="28" t="s">
        <v>323</v>
      </c>
      <c r="C105" s="28" t="s">
        <v>296</v>
      </c>
      <c r="D105" s="28" t="s">
        <v>297</v>
      </c>
      <c r="E105" s="29" t="s">
        <v>324</v>
      </c>
      <c r="F105" s="17" t="s">
        <v>325</v>
      </c>
      <c r="G105" s="18">
        <v>67.55</v>
      </c>
      <c r="H105" s="16">
        <f t="shared" si="8"/>
        <v>63.956</v>
      </c>
      <c r="I105" s="8">
        <f t="shared" si="13"/>
        <v>10</v>
      </c>
      <c r="J105" s="20"/>
    </row>
    <row r="106" spans="1:10" ht="16.5" customHeight="1">
      <c r="A106" s="8">
        <v>103</v>
      </c>
      <c r="B106" s="28" t="s">
        <v>326</v>
      </c>
      <c r="C106" s="28" t="s">
        <v>296</v>
      </c>
      <c r="D106" s="28" t="s">
        <v>297</v>
      </c>
      <c r="E106" s="29" t="s">
        <v>321</v>
      </c>
      <c r="F106" s="17" t="s">
        <v>327</v>
      </c>
      <c r="G106" s="18">
        <v>62.3</v>
      </c>
      <c r="H106" s="16">
        <f t="shared" si="8"/>
        <v>61.796</v>
      </c>
      <c r="I106" s="8">
        <f t="shared" si="13"/>
        <v>11</v>
      </c>
      <c r="J106" s="20"/>
    </row>
    <row r="107" spans="1:10" ht="16.5" customHeight="1">
      <c r="A107" s="8">
        <v>104</v>
      </c>
      <c r="B107" s="28" t="s">
        <v>328</v>
      </c>
      <c r="C107" s="28" t="s">
        <v>296</v>
      </c>
      <c r="D107" s="28" t="s">
        <v>297</v>
      </c>
      <c r="E107" s="29" t="s">
        <v>329</v>
      </c>
      <c r="F107" s="17" t="s">
        <v>330</v>
      </c>
      <c r="G107" s="18">
        <v>54.05</v>
      </c>
      <c r="H107" s="16">
        <f t="shared" si="8"/>
        <v>60.775999999999996</v>
      </c>
      <c r="I107" s="8">
        <f t="shared" si="13"/>
        <v>12</v>
      </c>
      <c r="J107" s="20"/>
    </row>
    <row r="108" spans="1:10" ht="16.5" customHeight="1">
      <c r="A108" s="8">
        <v>105</v>
      </c>
      <c r="B108" s="28" t="s">
        <v>331</v>
      </c>
      <c r="C108" s="28" t="s">
        <v>296</v>
      </c>
      <c r="D108" s="28" t="s">
        <v>297</v>
      </c>
      <c r="E108" s="29" t="s">
        <v>332</v>
      </c>
      <c r="F108" s="17" t="s">
        <v>333</v>
      </c>
      <c r="G108" s="18">
        <v>23.95</v>
      </c>
      <c r="H108" s="16">
        <f t="shared" si="8"/>
        <v>46.767999999999994</v>
      </c>
      <c r="I108" s="8">
        <f t="shared" si="13"/>
        <v>13</v>
      </c>
      <c r="J108" s="20"/>
    </row>
    <row r="109" spans="1:10" ht="16.5" customHeight="1">
      <c r="A109" s="8">
        <v>106</v>
      </c>
      <c r="B109" s="28" t="s">
        <v>334</v>
      </c>
      <c r="C109" s="28" t="s">
        <v>296</v>
      </c>
      <c r="D109" s="28" t="s">
        <v>297</v>
      </c>
      <c r="E109" s="29" t="s">
        <v>335</v>
      </c>
      <c r="F109" s="17"/>
      <c r="G109" s="23"/>
      <c r="H109" s="16">
        <f t="shared" si="8"/>
        <v>42.024</v>
      </c>
      <c r="I109" s="8">
        <f t="shared" si="13"/>
        <v>14</v>
      </c>
      <c r="J109" s="10" t="s">
        <v>40</v>
      </c>
    </row>
    <row r="110" spans="1:10" s="1" customFormat="1" ht="16.5" customHeight="1">
      <c r="A110" s="8">
        <v>107</v>
      </c>
      <c r="B110" s="28" t="s">
        <v>336</v>
      </c>
      <c r="C110" s="28" t="s">
        <v>337</v>
      </c>
      <c r="D110" s="28" t="s">
        <v>338</v>
      </c>
      <c r="E110" s="29" t="s">
        <v>339</v>
      </c>
      <c r="F110" s="17" t="s">
        <v>37</v>
      </c>
      <c r="G110" s="18">
        <v>85.25</v>
      </c>
      <c r="H110" s="16">
        <f t="shared" si="8"/>
        <v>85.136</v>
      </c>
      <c r="I110" s="8">
        <f aca="true" t="shared" si="14" ref="I110:I125">RANK(H110,$H$110:$H$125)</f>
        <v>1</v>
      </c>
      <c r="J110" s="20"/>
    </row>
    <row r="111" spans="1:10" s="1" customFormat="1" ht="16.5" customHeight="1">
      <c r="A111" s="8">
        <v>108</v>
      </c>
      <c r="B111" s="28" t="s">
        <v>340</v>
      </c>
      <c r="C111" s="28" t="s">
        <v>337</v>
      </c>
      <c r="D111" s="28" t="s">
        <v>338</v>
      </c>
      <c r="E111" s="29" t="s">
        <v>341</v>
      </c>
      <c r="F111" s="17" t="s">
        <v>28</v>
      </c>
      <c r="G111" s="18">
        <v>90.45</v>
      </c>
      <c r="H111" s="16">
        <f t="shared" si="8"/>
        <v>83.72399999999999</v>
      </c>
      <c r="I111" s="8">
        <f t="shared" si="14"/>
        <v>2</v>
      </c>
      <c r="J111" s="20"/>
    </row>
    <row r="112" spans="1:10" s="1" customFormat="1" ht="16.5" customHeight="1">
      <c r="A112" s="8">
        <v>109</v>
      </c>
      <c r="B112" s="28" t="s">
        <v>342</v>
      </c>
      <c r="C112" s="28" t="s">
        <v>337</v>
      </c>
      <c r="D112" s="28" t="s">
        <v>338</v>
      </c>
      <c r="E112" s="29" t="s">
        <v>343</v>
      </c>
      <c r="F112" s="17" t="s">
        <v>45</v>
      </c>
      <c r="G112" s="18">
        <v>84.5</v>
      </c>
      <c r="H112" s="16">
        <f t="shared" si="8"/>
        <v>81.32000000000001</v>
      </c>
      <c r="I112" s="8">
        <f t="shared" si="14"/>
        <v>3</v>
      </c>
      <c r="J112" s="20"/>
    </row>
    <row r="113" spans="1:10" s="1" customFormat="1" ht="16.5" customHeight="1">
      <c r="A113" s="8">
        <v>110</v>
      </c>
      <c r="B113" s="28" t="s">
        <v>344</v>
      </c>
      <c r="C113" s="28" t="s">
        <v>337</v>
      </c>
      <c r="D113" s="28" t="s">
        <v>338</v>
      </c>
      <c r="E113" s="29" t="s">
        <v>345</v>
      </c>
      <c r="F113" s="17" t="s">
        <v>83</v>
      </c>
      <c r="G113" s="18">
        <v>85.45</v>
      </c>
      <c r="H113" s="16">
        <f t="shared" si="8"/>
        <v>79.684</v>
      </c>
      <c r="I113" s="8">
        <f t="shared" si="14"/>
        <v>4</v>
      </c>
      <c r="J113" s="20"/>
    </row>
    <row r="114" spans="1:10" s="1" customFormat="1" ht="16.5" customHeight="1">
      <c r="A114" s="8">
        <v>111</v>
      </c>
      <c r="B114" s="28" t="s">
        <v>346</v>
      </c>
      <c r="C114" s="28" t="s">
        <v>337</v>
      </c>
      <c r="D114" s="28" t="s">
        <v>338</v>
      </c>
      <c r="E114" s="29" t="s">
        <v>347</v>
      </c>
      <c r="F114" s="17" t="s">
        <v>71</v>
      </c>
      <c r="G114" s="18">
        <v>79.4</v>
      </c>
      <c r="H114" s="16">
        <f t="shared" si="8"/>
        <v>78.944</v>
      </c>
      <c r="I114" s="8">
        <f t="shared" si="14"/>
        <v>5</v>
      </c>
      <c r="J114" s="20"/>
    </row>
    <row r="115" spans="1:10" ht="16.5" customHeight="1">
      <c r="A115" s="8">
        <v>112</v>
      </c>
      <c r="B115" s="28" t="s">
        <v>348</v>
      </c>
      <c r="C115" s="28" t="s">
        <v>337</v>
      </c>
      <c r="D115" s="28" t="s">
        <v>338</v>
      </c>
      <c r="E115" s="29" t="s">
        <v>349</v>
      </c>
      <c r="F115" s="17" t="s">
        <v>48</v>
      </c>
      <c r="G115" s="18">
        <v>76.85</v>
      </c>
      <c r="H115" s="16">
        <f t="shared" si="8"/>
        <v>78.392</v>
      </c>
      <c r="I115" s="8">
        <f t="shared" si="14"/>
        <v>6</v>
      </c>
      <c r="J115" s="20"/>
    </row>
    <row r="116" spans="1:10" ht="16.5" customHeight="1">
      <c r="A116" s="8">
        <v>113</v>
      </c>
      <c r="B116" s="28" t="s">
        <v>350</v>
      </c>
      <c r="C116" s="28" t="s">
        <v>337</v>
      </c>
      <c r="D116" s="28" t="s">
        <v>338</v>
      </c>
      <c r="E116" s="29" t="s">
        <v>101</v>
      </c>
      <c r="F116" s="17" t="s">
        <v>351</v>
      </c>
      <c r="G116" s="18">
        <v>80.6</v>
      </c>
      <c r="H116" s="16">
        <f t="shared" si="8"/>
        <v>77.912</v>
      </c>
      <c r="I116" s="8">
        <f t="shared" si="14"/>
        <v>7</v>
      </c>
      <c r="J116" s="20"/>
    </row>
    <row r="117" spans="1:10" ht="16.5" customHeight="1">
      <c r="A117" s="8">
        <v>114</v>
      </c>
      <c r="B117" s="28" t="s">
        <v>352</v>
      </c>
      <c r="C117" s="28" t="s">
        <v>337</v>
      </c>
      <c r="D117" s="28" t="s">
        <v>338</v>
      </c>
      <c r="E117" s="29" t="s">
        <v>353</v>
      </c>
      <c r="F117" s="17" t="s">
        <v>16</v>
      </c>
      <c r="G117" s="18">
        <v>78.35</v>
      </c>
      <c r="H117" s="16">
        <f t="shared" si="8"/>
        <v>77.732</v>
      </c>
      <c r="I117" s="8">
        <f t="shared" si="14"/>
        <v>8</v>
      </c>
      <c r="J117" s="20"/>
    </row>
    <row r="118" spans="1:10" ht="16.5" customHeight="1">
      <c r="A118" s="8">
        <v>115</v>
      </c>
      <c r="B118" s="28" t="s">
        <v>354</v>
      </c>
      <c r="C118" s="28" t="s">
        <v>337</v>
      </c>
      <c r="D118" s="28" t="s">
        <v>338</v>
      </c>
      <c r="E118" s="29" t="s">
        <v>355</v>
      </c>
      <c r="F118" s="17" t="s">
        <v>22</v>
      </c>
      <c r="G118" s="18">
        <v>79.15</v>
      </c>
      <c r="H118" s="16">
        <f t="shared" si="8"/>
        <v>76.528</v>
      </c>
      <c r="I118" s="8">
        <f t="shared" si="14"/>
        <v>9</v>
      </c>
      <c r="J118" s="20"/>
    </row>
    <row r="119" spans="1:10" ht="16.5" customHeight="1">
      <c r="A119" s="8">
        <v>116</v>
      </c>
      <c r="B119" s="28" t="s">
        <v>356</v>
      </c>
      <c r="C119" s="28" t="s">
        <v>337</v>
      </c>
      <c r="D119" s="28" t="s">
        <v>338</v>
      </c>
      <c r="E119" s="29" t="s">
        <v>357</v>
      </c>
      <c r="F119" s="17" t="s">
        <v>34</v>
      </c>
      <c r="G119" s="18">
        <v>74.95</v>
      </c>
      <c r="H119" s="16">
        <f t="shared" si="8"/>
        <v>76.20400000000001</v>
      </c>
      <c r="I119" s="8">
        <f t="shared" si="14"/>
        <v>10</v>
      </c>
      <c r="J119" s="20"/>
    </row>
    <row r="120" spans="1:10" ht="16.5" customHeight="1">
      <c r="A120" s="8">
        <v>117</v>
      </c>
      <c r="B120" s="28" t="s">
        <v>358</v>
      </c>
      <c r="C120" s="28" t="s">
        <v>337</v>
      </c>
      <c r="D120" s="28" t="s">
        <v>338</v>
      </c>
      <c r="E120" s="29" t="s">
        <v>24</v>
      </c>
      <c r="F120" s="17" t="s">
        <v>25</v>
      </c>
      <c r="G120" s="18">
        <v>75.1</v>
      </c>
      <c r="H120" s="16">
        <f t="shared" si="8"/>
        <v>75.244</v>
      </c>
      <c r="I120" s="8">
        <f t="shared" si="14"/>
        <v>11</v>
      </c>
      <c r="J120" s="20"/>
    </row>
    <row r="121" spans="1:10" ht="16.5" customHeight="1">
      <c r="A121" s="8">
        <v>118</v>
      </c>
      <c r="B121" s="28" t="s">
        <v>359</v>
      </c>
      <c r="C121" s="28" t="s">
        <v>337</v>
      </c>
      <c r="D121" s="28" t="s">
        <v>338</v>
      </c>
      <c r="E121" s="29" t="s">
        <v>360</v>
      </c>
      <c r="F121" s="17" t="s">
        <v>80</v>
      </c>
      <c r="G121" s="18">
        <v>75.8</v>
      </c>
      <c r="H121" s="16">
        <f t="shared" si="8"/>
        <v>74.46799999999999</v>
      </c>
      <c r="I121" s="8">
        <f t="shared" si="14"/>
        <v>12</v>
      </c>
      <c r="J121" s="20"/>
    </row>
    <row r="122" spans="1:10" ht="16.5" customHeight="1">
      <c r="A122" s="8">
        <v>119</v>
      </c>
      <c r="B122" s="28" t="s">
        <v>361</v>
      </c>
      <c r="C122" s="28" t="s">
        <v>337</v>
      </c>
      <c r="D122" s="28" t="s">
        <v>338</v>
      </c>
      <c r="E122" s="29" t="s">
        <v>275</v>
      </c>
      <c r="F122" s="17" t="s">
        <v>19</v>
      </c>
      <c r="G122" s="18">
        <v>73.5</v>
      </c>
      <c r="H122" s="16">
        <f t="shared" si="8"/>
        <v>74.436</v>
      </c>
      <c r="I122" s="8">
        <f t="shared" si="14"/>
        <v>13</v>
      </c>
      <c r="J122" s="20"/>
    </row>
    <row r="123" spans="1:10" ht="16.5" customHeight="1">
      <c r="A123" s="8">
        <v>120</v>
      </c>
      <c r="B123" s="28" t="s">
        <v>362</v>
      </c>
      <c r="C123" s="28" t="s">
        <v>337</v>
      </c>
      <c r="D123" s="28" t="s">
        <v>338</v>
      </c>
      <c r="E123" s="29" t="s">
        <v>360</v>
      </c>
      <c r="F123" s="17" t="s">
        <v>62</v>
      </c>
      <c r="G123" s="18">
        <v>75.3</v>
      </c>
      <c r="H123" s="16">
        <f t="shared" si="8"/>
        <v>74.268</v>
      </c>
      <c r="I123" s="8">
        <f t="shared" si="14"/>
        <v>14</v>
      </c>
      <c r="J123" s="20"/>
    </row>
    <row r="124" spans="1:10" ht="16.5" customHeight="1">
      <c r="A124" s="8">
        <v>121</v>
      </c>
      <c r="B124" s="28" t="s">
        <v>363</v>
      </c>
      <c r="C124" s="28" t="s">
        <v>337</v>
      </c>
      <c r="D124" s="28" t="s">
        <v>338</v>
      </c>
      <c r="E124" s="29" t="s">
        <v>85</v>
      </c>
      <c r="F124" s="17"/>
      <c r="G124" s="23"/>
      <c r="H124" s="16">
        <f t="shared" si="8"/>
        <v>50.279999999999994</v>
      </c>
      <c r="I124" s="8">
        <f t="shared" si="14"/>
        <v>15</v>
      </c>
      <c r="J124" s="10" t="s">
        <v>40</v>
      </c>
    </row>
    <row r="125" spans="1:10" ht="16.5" customHeight="1">
      <c r="A125" s="8">
        <v>122</v>
      </c>
      <c r="B125" s="28" t="s">
        <v>364</v>
      </c>
      <c r="C125" s="28" t="s">
        <v>337</v>
      </c>
      <c r="D125" s="28" t="s">
        <v>338</v>
      </c>
      <c r="E125" s="29" t="s">
        <v>365</v>
      </c>
      <c r="F125" s="17"/>
      <c r="G125" s="23"/>
      <c r="H125" s="16">
        <f t="shared" si="8"/>
        <v>47.964</v>
      </c>
      <c r="I125" s="8">
        <f t="shared" si="14"/>
        <v>16</v>
      </c>
      <c r="J125" s="10" t="s">
        <v>40</v>
      </c>
    </row>
    <row r="126" spans="1:10" s="1" customFormat="1" ht="16.5" customHeight="1">
      <c r="A126" s="8">
        <v>123</v>
      </c>
      <c r="B126" s="28" t="s">
        <v>366</v>
      </c>
      <c r="C126" s="28" t="s">
        <v>337</v>
      </c>
      <c r="D126" s="28" t="s">
        <v>367</v>
      </c>
      <c r="E126" s="29" t="s">
        <v>368</v>
      </c>
      <c r="F126" s="17" t="s">
        <v>68</v>
      </c>
      <c r="G126" s="24">
        <v>85.15</v>
      </c>
      <c r="H126" s="16">
        <f t="shared" si="8"/>
        <v>83.86</v>
      </c>
      <c r="I126" s="8">
        <f aca="true" t="shared" si="15" ref="I126:I140">RANK(H126,$H$126:$H$140)</f>
        <v>1</v>
      </c>
      <c r="J126" s="20"/>
    </row>
    <row r="127" spans="1:10" s="1" customFormat="1" ht="16.5" customHeight="1">
      <c r="A127" s="8">
        <v>124</v>
      </c>
      <c r="B127" s="28" t="s">
        <v>369</v>
      </c>
      <c r="C127" s="28" t="s">
        <v>337</v>
      </c>
      <c r="D127" s="28" t="s">
        <v>367</v>
      </c>
      <c r="E127" s="29" t="s">
        <v>370</v>
      </c>
      <c r="F127" s="17" t="s">
        <v>77</v>
      </c>
      <c r="G127" s="24">
        <v>82.25</v>
      </c>
      <c r="H127" s="16">
        <f t="shared" si="8"/>
        <v>83.14399999999999</v>
      </c>
      <c r="I127" s="8">
        <f t="shared" si="15"/>
        <v>2</v>
      </c>
      <c r="J127" s="20"/>
    </row>
    <row r="128" spans="1:10" s="1" customFormat="1" ht="16.5" customHeight="1">
      <c r="A128" s="8">
        <v>125</v>
      </c>
      <c r="B128" s="28" t="s">
        <v>371</v>
      </c>
      <c r="C128" s="28" t="s">
        <v>337</v>
      </c>
      <c r="D128" s="28" t="s">
        <v>367</v>
      </c>
      <c r="E128" s="29" t="s">
        <v>115</v>
      </c>
      <c r="F128" s="17" t="s">
        <v>119</v>
      </c>
      <c r="G128" s="24">
        <v>85.85</v>
      </c>
      <c r="H128" s="16">
        <f t="shared" si="8"/>
        <v>81.476</v>
      </c>
      <c r="I128" s="8">
        <f t="shared" si="15"/>
        <v>3</v>
      </c>
      <c r="J128" s="20"/>
    </row>
    <row r="129" spans="1:10" s="1" customFormat="1" ht="16.5" customHeight="1">
      <c r="A129" s="8">
        <v>126</v>
      </c>
      <c r="B129" s="28" t="s">
        <v>372</v>
      </c>
      <c r="C129" s="28" t="s">
        <v>337</v>
      </c>
      <c r="D129" s="28" t="s">
        <v>367</v>
      </c>
      <c r="E129" s="29" t="s">
        <v>194</v>
      </c>
      <c r="F129" s="17" t="s">
        <v>86</v>
      </c>
      <c r="G129" s="24">
        <v>81.6</v>
      </c>
      <c r="H129" s="16">
        <f t="shared" si="8"/>
        <v>81.34800000000001</v>
      </c>
      <c r="I129" s="8">
        <f t="shared" si="15"/>
        <v>4</v>
      </c>
      <c r="J129" s="20"/>
    </row>
    <row r="130" spans="1:10" s="1" customFormat="1" ht="16.5" customHeight="1">
      <c r="A130" s="8">
        <v>127</v>
      </c>
      <c r="B130" s="28" t="s">
        <v>373</v>
      </c>
      <c r="C130" s="28" t="s">
        <v>337</v>
      </c>
      <c r="D130" s="28" t="s">
        <v>367</v>
      </c>
      <c r="E130" s="29" t="s">
        <v>283</v>
      </c>
      <c r="F130" s="17" t="s">
        <v>65</v>
      </c>
      <c r="G130" s="24">
        <v>82.05</v>
      </c>
      <c r="H130" s="16">
        <f t="shared" si="8"/>
        <v>80.916</v>
      </c>
      <c r="I130" s="8">
        <f t="shared" si="15"/>
        <v>5</v>
      </c>
      <c r="J130" s="20"/>
    </row>
    <row r="131" spans="1:10" ht="16.5" customHeight="1">
      <c r="A131" s="8">
        <v>128</v>
      </c>
      <c r="B131" s="28" t="s">
        <v>374</v>
      </c>
      <c r="C131" s="28" t="s">
        <v>337</v>
      </c>
      <c r="D131" s="28" t="s">
        <v>367</v>
      </c>
      <c r="E131" s="29" t="s">
        <v>375</v>
      </c>
      <c r="F131" s="17" t="s">
        <v>53</v>
      </c>
      <c r="G131" s="24">
        <v>75.35</v>
      </c>
      <c r="H131" s="16">
        <f t="shared" si="8"/>
        <v>79.904</v>
      </c>
      <c r="I131" s="8">
        <f t="shared" si="15"/>
        <v>6</v>
      </c>
      <c r="J131" s="20"/>
    </row>
    <row r="132" spans="1:10" ht="16.5" customHeight="1">
      <c r="A132" s="8">
        <v>129</v>
      </c>
      <c r="B132" s="28" t="s">
        <v>376</v>
      </c>
      <c r="C132" s="28" t="s">
        <v>337</v>
      </c>
      <c r="D132" s="28" t="s">
        <v>367</v>
      </c>
      <c r="E132" s="29" t="s">
        <v>377</v>
      </c>
      <c r="F132" s="17" t="s">
        <v>91</v>
      </c>
      <c r="G132" s="24">
        <v>81.9</v>
      </c>
      <c r="H132" s="16">
        <f aca="true" t="shared" si="16" ref="H132:H195">E132*0.6+G132*0.4</f>
        <v>79.80000000000001</v>
      </c>
      <c r="I132" s="8">
        <f t="shared" si="15"/>
        <v>7</v>
      </c>
      <c r="J132" s="20"/>
    </row>
    <row r="133" spans="1:10" ht="16.5" customHeight="1">
      <c r="A133" s="8">
        <v>130</v>
      </c>
      <c r="B133" s="28" t="s">
        <v>378</v>
      </c>
      <c r="C133" s="28" t="s">
        <v>337</v>
      </c>
      <c r="D133" s="28" t="s">
        <v>367</v>
      </c>
      <c r="E133" s="29" t="s">
        <v>379</v>
      </c>
      <c r="F133" s="17" t="s">
        <v>102</v>
      </c>
      <c r="G133" s="24">
        <v>78.4</v>
      </c>
      <c r="H133" s="16">
        <f t="shared" si="16"/>
        <v>78.856</v>
      </c>
      <c r="I133" s="8">
        <f t="shared" si="15"/>
        <v>8</v>
      </c>
      <c r="J133" s="20"/>
    </row>
    <row r="134" spans="1:10" ht="16.5" customHeight="1">
      <c r="A134" s="8">
        <v>131</v>
      </c>
      <c r="B134" s="28" t="s">
        <v>380</v>
      </c>
      <c r="C134" s="28" t="s">
        <v>337</v>
      </c>
      <c r="D134" s="28" t="s">
        <v>367</v>
      </c>
      <c r="E134" s="29" t="s">
        <v>381</v>
      </c>
      <c r="F134" s="17" t="s">
        <v>59</v>
      </c>
      <c r="G134" s="24">
        <v>86.1</v>
      </c>
      <c r="H134" s="16">
        <f t="shared" si="16"/>
        <v>78.768</v>
      </c>
      <c r="I134" s="8">
        <f t="shared" si="15"/>
        <v>9</v>
      </c>
      <c r="J134" s="20"/>
    </row>
    <row r="135" spans="1:10" ht="16.5" customHeight="1">
      <c r="A135" s="8">
        <v>132</v>
      </c>
      <c r="B135" s="28" t="s">
        <v>382</v>
      </c>
      <c r="C135" s="28" t="s">
        <v>337</v>
      </c>
      <c r="D135" s="28" t="s">
        <v>367</v>
      </c>
      <c r="E135" s="29" t="s">
        <v>109</v>
      </c>
      <c r="F135" s="17" t="s">
        <v>110</v>
      </c>
      <c r="G135" s="24">
        <v>75.75</v>
      </c>
      <c r="H135" s="16">
        <f t="shared" si="16"/>
        <v>78</v>
      </c>
      <c r="I135" s="8">
        <f t="shared" si="15"/>
        <v>10</v>
      </c>
      <c r="J135" s="20"/>
    </row>
    <row r="136" spans="1:10" ht="16.5" customHeight="1">
      <c r="A136" s="8">
        <v>133</v>
      </c>
      <c r="B136" s="28" t="s">
        <v>383</v>
      </c>
      <c r="C136" s="28" t="s">
        <v>337</v>
      </c>
      <c r="D136" s="28" t="s">
        <v>367</v>
      </c>
      <c r="E136" s="29" t="s">
        <v>384</v>
      </c>
      <c r="F136" s="17" t="s">
        <v>99</v>
      </c>
      <c r="G136" s="24">
        <v>77.85</v>
      </c>
      <c r="H136" s="16">
        <f t="shared" si="16"/>
        <v>77.568</v>
      </c>
      <c r="I136" s="8">
        <f t="shared" si="15"/>
        <v>11</v>
      </c>
      <c r="J136" s="20"/>
    </row>
    <row r="137" spans="1:10" ht="16.5" customHeight="1">
      <c r="A137" s="8">
        <v>134</v>
      </c>
      <c r="B137" s="28" t="s">
        <v>385</v>
      </c>
      <c r="C137" s="28" t="s">
        <v>337</v>
      </c>
      <c r="D137" s="28" t="s">
        <v>367</v>
      </c>
      <c r="E137" s="29" t="s">
        <v>386</v>
      </c>
      <c r="F137" s="17" t="s">
        <v>105</v>
      </c>
      <c r="G137" s="24">
        <v>76.95</v>
      </c>
      <c r="H137" s="16">
        <f t="shared" si="16"/>
        <v>77.472</v>
      </c>
      <c r="I137" s="8">
        <f t="shared" si="15"/>
        <v>12</v>
      </c>
      <c r="J137" s="20"/>
    </row>
    <row r="138" spans="1:10" ht="16.5" customHeight="1">
      <c r="A138" s="8">
        <v>135</v>
      </c>
      <c r="B138" s="28" t="s">
        <v>387</v>
      </c>
      <c r="C138" s="28" t="s">
        <v>337</v>
      </c>
      <c r="D138" s="28" t="s">
        <v>367</v>
      </c>
      <c r="E138" s="29" t="s">
        <v>388</v>
      </c>
      <c r="F138" s="17" t="s">
        <v>124</v>
      </c>
      <c r="G138" s="24">
        <v>71.7</v>
      </c>
      <c r="H138" s="16">
        <f t="shared" si="16"/>
        <v>76.476</v>
      </c>
      <c r="I138" s="8">
        <f t="shared" si="15"/>
        <v>13</v>
      </c>
      <c r="J138" s="20"/>
    </row>
    <row r="139" spans="1:10" ht="16.5" customHeight="1">
      <c r="A139" s="8">
        <v>136</v>
      </c>
      <c r="B139" s="28" t="s">
        <v>389</v>
      </c>
      <c r="C139" s="28" t="s">
        <v>337</v>
      </c>
      <c r="D139" s="28" t="s">
        <v>367</v>
      </c>
      <c r="E139" s="29" t="s">
        <v>390</v>
      </c>
      <c r="F139" s="17" t="s">
        <v>74</v>
      </c>
      <c r="G139" s="24">
        <v>73.65</v>
      </c>
      <c r="H139" s="16">
        <f t="shared" si="16"/>
        <v>73.776</v>
      </c>
      <c r="I139" s="8">
        <f t="shared" si="15"/>
        <v>14</v>
      </c>
      <c r="J139" s="20"/>
    </row>
    <row r="140" spans="1:10" ht="16.5" customHeight="1">
      <c r="A140" s="8">
        <v>137</v>
      </c>
      <c r="B140" s="28" t="s">
        <v>391</v>
      </c>
      <c r="C140" s="28" t="s">
        <v>337</v>
      </c>
      <c r="D140" s="28" t="s">
        <v>367</v>
      </c>
      <c r="E140" s="29" t="s">
        <v>392</v>
      </c>
      <c r="F140" s="17"/>
      <c r="G140" s="25"/>
      <c r="H140" s="16">
        <f t="shared" si="16"/>
        <v>44.484</v>
      </c>
      <c r="I140" s="8">
        <f t="shared" si="15"/>
        <v>15</v>
      </c>
      <c r="J140" s="10" t="s">
        <v>40</v>
      </c>
    </row>
    <row r="141" spans="1:10" s="1" customFormat="1" ht="16.5" customHeight="1">
      <c r="A141" s="8">
        <v>138</v>
      </c>
      <c r="B141" s="28" t="s">
        <v>393</v>
      </c>
      <c r="C141" s="28" t="s">
        <v>337</v>
      </c>
      <c r="D141" s="28" t="s">
        <v>394</v>
      </c>
      <c r="E141" s="29" t="s">
        <v>395</v>
      </c>
      <c r="F141" s="17" t="s">
        <v>113</v>
      </c>
      <c r="G141" s="18">
        <v>83.75</v>
      </c>
      <c r="H141" s="16">
        <f t="shared" si="16"/>
        <v>81.94399999999999</v>
      </c>
      <c r="I141" s="8">
        <f aca="true" t="shared" si="17" ref="I141:I155">RANK(H141,$H$141:$H$155)</f>
        <v>1</v>
      </c>
      <c r="J141" s="20"/>
    </row>
    <row r="142" spans="1:10" s="1" customFormat="1" ht="16.5" customHeight="1">
      <c r="A142" s="8">
        <v>139</v>
      </c>
      <c r="B142" s="28" t="s">
        <v>396</v>
      </c>
      <c r="C142" s="28" t="s">
        <v>337</v>
      </c>
      <c r="D142" s="28" t="s">
        <v>394</v>
      </c>
      <c r="E142" s="29" t="s">
        <v>397</v>
      </c>
      <c r="F142" s="17" t="s">
        <v>182</v>
      </c>
      <c r="G142" s="18">
        <v>84.3</v>
      </c>
      <c r="H142" s="16">
        <f t="shared" si="16"/>
        <v>81.924</v>
      </c>
      <c r="I142" s="8">
        <f t="shared" si="17"/>
        <v>2</v>
      </c>
      <c r="J142" s="20"/>
    </row>
    <row r="143" spans="1:10" s="1" customFormat="1" ht="16.5" customHeight="1">
      <c r="A143" s="8">
        <v>140</v>
      </c>
      <c r="B143" s="28" t="s">
        <v>398</v>
      </c>
      <c r="C143" s="28" t="s">
        <v>337</v>
      </c>
      <c r="D143" s="28" t="s">
        <v>394</v>
      </c>
      <c r="E143" s="29" t="s">
        <v>343</v>
      </c>
      <c r="F143" s="17" t="s">
        <v>133</v>
      </c>
      <c r="G143" s="18">
        <v>85</v>
      </c>
      <c r="H143" s="16">
        <f t="shared" si="16"/>
        <v>81.52000000000001</v>
      </c>
      <c r="I143" s="8">
        <f t="shared" si="17"/>
        <v>3</v>
      </c>
      <c r="J143" s="20"/>
    </row>
    <row r="144" spans="1:10" s="1" customFormat="1" ht="16.5" customHeight="1">
      <c r="A144" s="8">
        <v>141</v>
      </c>
      <c r="B144" s="28" t="s">
        <v>399</v>
      </c>
      <c r="C144" s="28" t="s">
        <v>337</v>
      </c>
      <c r="D144" s="28" t="s">
        <v>394</v>
      </c>
      <c r="E144" s="29" t="s">
        <v>263</v>
      </c>
      <c r="F144" s="17" t="s">
        <v>116</v>
      </c>
      <c r="G144" s="18">
        <v>83.35</v>
      </c>
      <c r="H144" s="16">
        <f t="shared" si="16"/>
        <v>80.96799999999999</v>
      </c>
      <c r="I144" s="8">
        <f t="shared" si="17"/>
        <v>4</v>
      </c>
      <c r="J144" s="20"/>
    </row>
    <row r="145" spans="1:10" s="1" customFormat="1" ht="16.5" customHeight="1">
      <c r="A145" s="8">
        <v>142</v>
      </c>
      <c r="B145" s="28" t="s">
        <v>400</v>
      </c>
      <c r="C145" s="28" t="s">
        <v>337</v>
      </c>
      <c r="D145" s="28" t="s">
        <v>394</v>
      </c>
      <c r="E145" s="29" t="s">
        <v>275</v>
      </c>
      <c r="F145" s="17" t="s">
        <v>151</v>
      </c>
      <c r="G145" s="18">
        <v>84.7</v>
      </c>
      <c r="H145" s="16">
        <f t="shared" si="16"/>
        <v>78.916</v>
      </c>
      <c r="I145" s="8">
        <f t="shared" si="17"/>
        <v>5</v>
      </c>
      <c r="J145" s="20"/>
    </row>
    <row r="146" spans="1:10" ht="16.5" customHeight="1">
      <c r="A146" s="8">
        <v>143</v>
      </c>
      <c r="B146" s="28" t="s">
        <v>401</v>
      </c>
      <c r="C146" s="28" t="s">
        <v>337</v>
      </c>
      <c r="D146" s="28" t="s">
        <v>394</v>
      </c>
      <c r="E146" s="29" t="s">
        <v>402</v>
      </c>
      <c r="F146" s="17" t="s">
        <v>139</v>
      </c>
      <c r="G146" s="18">
        <v>79</v>
      </c>
      <c r="H146" s="16">
        <f t="shared" si="16"/>
        <v>78.67599999999999</v>
      </c>
      <c r="I146" s="8">
        <f t="shared" si="17"/>
        <v>6</v>
      </c>
      <c r="J146" s="20"/>
    </row>
    <row r="147" spans="1:10" ht="16.5" customHeight="1">
      <c r="A147" s="8">
        <v>144</v>
      </c>
      <c r="B147" s="28" t="s">
        <v>403</v>
      </c>
      <c r="C147" s="28" t="s">
        <v>337</v>
      </c>
      <c r="D147" s="28" t="s">
        <v>394</v>
      </c>
      <c r="E147" s="29" t="s">
        <v>404</v>
      </c>
      <c r="F147" s="17" t="s">
        <v>142</v>
      </c>
      <c r="G147" s="18">
        <v>78.7</v>
      </c>
      <c r="H147" s="16">
        <f t="shared" si="16"/>
        <v>77.944</v>
      </c>
      <c r="I147" s="8">
        <f t="shared" si="17"/>
        <v>7</v>
      </c>
      <c r="J147" s="20"/>
    </row>
    <row r="148" spans="1:10" ht="16.5" customHeight="1">
      <c r="A148" s="8">
        <v>145</v>
      </c>
      <c r="B148" s="28" t="s">
        <v>405</v>
      </c>
      <c r="C148" s="28" t="s">
        <v>337</v>
      </c>
      <c r="D148" s="28" t="s">
        <v>394</v>
      </c>
      <c r="E148" s="29" t="s">
        <v>406</v>
      </c>
      <c r="F148" s="17" t="s">
        <v>407</v>
      </c>
      <c r="G148" s="18">
        <v>79.75</v>
      </c>
      <c r="H148" s="16">
        <f t="shared" si="16"/>
        <v>77.584</v>
      </c>
      <c r="I148" s="8">
        <f t="shared" si="17"/>
        <v>8</v>
      </c>
      <c r="J148" s="20"/>
    </row>
    <row r="149" spans="1:10" ht="16.5" customHeight="1">
      <c r="A149" s="8">
        <v>146</v>
      </c>
      <c r="B149" s="28" t="s">
        <v>408</v>
      </c>
      <c r="C149" s="28" t="s">
        <v>337</v>
      </c>
      <c r="D149" s="28" t="s">
        <v>394</v>
      </c>
      <c r="E149" s="29" t="s">
        <v>409</v>
      </c>
      <c r="F149" s="17" t="s">
        <v>136</v>
      </c>
      <c r="G149" s="18">
        <v>79.25</v>
      </c>
      <c r="H149" s="16">
        <f t="shared" si="16"/>
        <v>77.32400000000001</v>
      </c>
      <c r="I149" s="8">
        <f t="shared" si="17"/>
        <v>9</v>
      </c>
      <c r="J149" s="20"/>
    </row>
    <row r="150" spans="1:10" ht="16.5" customHeight="1">
      <c r="A150" s="8">
        <v>147</v>
      </c>
      <c r="B150" s="28" t="s">
        <v>410</v>
      </c>
      <c r="C150" s="28" t="s">
        <v>337</v>
      </c>
      <c r="D150" s="28" t="s">
        <v>394</v>
      </c>
      <c r="E150" s="29" t="s">
        <v>404</v>
      </c>
      <c r="F150" s="17" t="s">
        <v>94</v>
      </c>
      <c r="G150" s="18">
        <v>74.2</v>
      </c>
      <c r="H150" s="16">
        <f t="shared" si="16"/>
        <v>76.144</v>
      </c>
      <c r="I150" s="8">
        <f t="shared" si="17"/>
        <v>10</v>
      </c>
      <c r="J150" s="20"/>
    </row>
    <row r="151" spans="1:10" ht="16.5" customHeight="1">
      <c r="A151" s="8">
        <v>148</v>
      </c>
      <c r="B151" s="28" t="s">
        <v>411</v>
      </c>
      <c r="C151" s="28" t="s">
        <v>337</v>
      </c>
      <c r="D151" s="28" t="s">
        <v>394</v>
      </c>
      <c r="E151" s="29" t="s">
        <v>412</v>
      </c>
      <c r="F151" s="17" t="s">
        <v>179</v>
      </c>
      <c r="G151" s="18">
        <v>80.65</v>
      </c>
      <c r="H151" s="16">
        <f t="shared" si="16"/>
        <v>75.80799999999999</v>
      </c>
      <c r="I151" s="8">
        <f t="shared" si="17"/>
        <v>11</v>
      </c>
      <c r="J151" s="20"/>
    </row>
    <row r="152" spans="1:10" ht="16.5" customHeight="1">
      <c r="A152" s="8">
        <v>149</v>
      </c>
      <c r="B152" s="28" t="s">
        <v>413</v>
      </c>
      <c r="C152" s="28" t="s">
        <v>337</v>
      </c>
      <c r="D152" s="28" t="s">
        <v>394</v>
      </c>
      <c r="E152" s="29" t="s">
        <v>414</v>
      </c>
      <c r="F152" s="17" t="s">
        <v>121</v>
      </c>
      <c r="G152" s="18">
        <v>71.65</v>
      </c>
      <c r="H152" s="16">
        <f t="shared" si="16"/>
        <v>75.388</v>
      </c>
      <c r="I152" s="8">
        <f t="shared" si="17"/>
        <v>12</v>
      </c>
      <c r="J152" s="20"/>
    </row>
    <row r="153" spans="1:10" ht="16.5" customHeight="1">
      <c r="A153" s="8">
        <v>150</v>
      </c>
      <c r="B153" s="28" t="s">
        <v>415</v>
      </c>
      <c r="C153" s="28" t="s">
        <v>337</v>
      </c>
      <c r="D153" s="28" t="s">
        <v>394</v>
      </c>
      <c r="E153" s="29" t="s">
        <v>416</v>
      </c>
      <c r="F153" s="17" t="s">
        <v>128</v>
      </c>
      <c r="G153" s="18">
        <v>73.7</v>
      </c>
      <c r="H153" s="16">
        <f t="shared" si="16"/>
        <v>73.65200000000002</v>
      </c>
      <c r="I153" s="8">
        <f t="shared" si="17"/>
        <v>13</v>
      </c>
      <c r="J153" s="20"/>
    </row>
    <row r="154" spans="1:10" ht="16.5" customHeight="1">
      <c r="A154" s="8">
        <v>151</v>
      </c>
      <c r="B154" s="28" t="s">
        <v>417</v>
      </c>
      <c r="C154" s="28" t="s">
        <v>337</v>
      </c>
      <c r="D154" s="28" t="s">
        <v>394</v>
      </c>
      <c r="E154" s="29" t="s">
        <v>418</v>
      </c>
      <c r="F154" s="17" t="s">
        <v>145</v>
      </c>
      <c r="G154" s="18">
        <v>73.3</v>
      </c>
      <c r="H154" s="16">
        <f t="shared" si="16"/>
        <v>72.69999999999999</v>
      </c>
      <c r="I154" s="8">
        <f t="shared" si="17"/>
        <v>14</v>
      </c>
      <c r="J154" s="20"/>
    </row>
    <row r="155" spans="1:10" ht="16.5" customHeight="1">
      <c r="A155" s="8">
        <v>152</v>
      </c>
      <c r="B155" s="28" t="s">
        <v>419</v>
      </c>
      <c r="C155" s="28" t="s">
        <v>337</v>
      </c>
      <c r="D155" s="28" t="s">
        <v>394</v>
      </c>
      <c r="E155" s="29" t="s">
        <v>420</v>
      </c>
      <c r="F155" s="17" t="s">
        <v>131</v>
      </c>
      <c r="G155" s="18">
        <v>67.4</v>
      </c>
      <c r="H155" s="16">
        <f t="shared" si="16"/>
        <v>70.652</v>
      </c>
      <c r="I155" s="8">
        <f t="shared" si="17"/>
        <v>15</v>
      </c>
      <c r="J155" s="20"/>
    </row>
    <row r="156" spans="1:10" s="1" customFormat="1" ht="16.5" customHeight="1">
      <c r="A156" s="8">
        <v>153</v>
      </c>
      <c r="B156" s="28" t="s">
        <v>421</v>
      </c>
      <c r="C156" s="28" t="s">
        <v>337</v>
      </c>
      <c r="D156" s="28" t="s">
        <v>422</v>
      </c>
      <c r="E156" s="29" t="s">
        <v>228</v>
      </c>
      <c r="F156" s="15" t="s">
        <v>164</v>
      </c>
      <c r="G156" s="8">
        <v>80.15</v>
      </c>
      <c r="H156" s="16">
        <f t="shared" si="16"/>
        <v>82.928</v>
      </c>
      <c r="I156" s="8">
        <f aca="true" t="shared" si="18" ref="I156:I170">RANK(H156,$H$156:$H$170)</f>
        <v>1</v>
      </c>
      <c r="J156" s="20"/>
    </row>
    <row r="157" spans="1:10" s="1" customFormat="1" ht="16.5" customHeight="1">
      <c r="A157" s="8">
        <v>154</v>
      </c>
      <c r="B157" s="28" t="s">
        <v>423</v>
      </c>
      <c r="C157" s="28" t="s">
        <v>337</v>
      </c>
      <c r="D157" s="28" t="s">
        <v>422</v>
      </c>
      <c r="E157" s="29" t="s">
        <v>424</v>
      </c>
      <c r="F157" s="15" t="s">
        <v>201</v>
      </c>
      <c r="G157" s="8">
        <v>85.9</v>
      </c>
      <c r="H157" s="16">
        <f t="shared" si="16"/>
        <v>82.60000000000001</v>
      </c>
      <c r="I157" s="8">
        <f t="shared" si="18"/>
        <v>2</v>
      </c>
      <c r="J157" s="20"/>
    </row>
    <row r="158" spans="1:10" s="1" customFormat="1" ht="16.5" customHeight="1">
      <c r="A158" s="8">
        <v>155</v>
      </c>
      <c r="B158" s="28" t="s">
        <v>425</v>
      </c>
      <c r="C158" s="28" t="s">
        <v>337</v>
      </c>
      <c r="D158" s="28" t="s">
        <v>422</v>
      </c>
      <c r="E158" s="29" t="s">
        <v>426</v>
      </c>
      <c r="F158" s="15" t="s">
        <v>170</v>
      </c>
      <c r="G158" s="8">
        <v>79.3</v>
      </c>
      <c r="H158" s="16">
        <f t="shared" si="16"/>
        <v>82.144</v>
      </c>
      <c r="I158" s="8">
        <f t="shared" si="18"/>
        <v>3</v>
      </c>
      <c r="J158" s="20"/>
    </row>
    <row r="159" spans="1:10" s="1" customFormat="1" ht="16.5" customHeight="1">
      <c r="A159" s="8">
        <v>156</v>
      </c>
      <c r="B159" s="28" t="s">
        <v>427</v>
      </c>
      <c r="C159" s="28" t="s">
        <v>337</v>
      </c>
      <c r="D159" s="28" t="s">
        <v>422</v>
      </c>
      <c r="E159" s="29" t="s">
        <v>428</v>
      </c>
      <c r="F159" s="15" t="s">
        <v>429</v>
      </c>
      <c r="G159" s="8">
        <v>88.25</v>
      </c>
      <c r="H159" s="16">
        <f t="shared" si="16"/>
        <v>81.896</v>
      </c>
      <c r="I159" s="8">
        <f t="shared" si="18"/>
        <v>4</v>
      </c>
      <c r="J159" s="20"/>
    </row>
    <row r="160" spans="1:10" s="1" customFormat="1" ht="16.5" customHeight="1">
      <c r="A160" s="8">
        <v>157</v>
      </c>
      <c r="B160" s="28" t="s">
        <v>430</v>
      </c>
      <c r="C160" s="28" t="s">
        <v>337</v>
      </c>
      <c r="D160" s="28" t="s">
        <v>422</v>
      </c>
      <c r="E160" s="29" t="s">
        <v>426</v>
      </c>
      <c r="F160" s="15" t="s">
        <v>198</v>
      </c>
      <c r="G160" s="8">
        <v>77.45</v>
      </c>
      <c r="H160" s="16">
        <f t="shared" si="16"/>
        <v>81.404</v>
      </c>
      <c r="I160" s="8">
        <f t="shared" si="18"/>
        <v>5</v>
      </c>
      <c r="J160" s="20"/>
    </row>
    <row r="161" spans="1:10" ht="16.5" customHeight="1">
      <c r="A161" s="8">
        <v>158</v>
      </c>
      <c r="B161" s="28" t="s">
        <v>431</v>
      </c>
      <c r="C161" s="28" t="s">
        <v>337</v>
      </c>
      <c r="D161" s="28" t="s">
        <v>422</v>
      </c>
      <c r="E161" s="29" t="s">
        <v>432</v>
      </c>
      <c r="F161" s="15" t="s">
        <v>185</v>
      </c>
      <c r="G161" s="8">
        <v>82.5</v>
      </c>
      <c r="H161" s="16">
        <f t="shared" si="16"/>
        <v>79.29599999999999</v>
      </c>
      <c r="I161" s="8">
        <f t="shared" si="18"/>
        <v>6</v>
      </c>
      <c r="J161" s="20"/>
    </row>
    <row r="162" spans="1:10" ht="16.5" customHeight="1">
      <c r="A162" s="8">
        <v>159</v>
      </c>
      <c r="B162" s="28" t="s">
        <v>433</v>
      </c>
      <c r="C162" s="28" t="s">
        <v>337</v>
      </c>
      <c r="D162" s="28" t="s">
        <v>422</v>
      </c>
      <c r="E162" s="29" t="s">
        <v>434</v>
      </c>
      <c r="F162" s="15" t="s">
        <v>195</v>
      </c>
      <c r="G162" s="8">
        <v>72.35</v>
      </c>
      <c r="H162" s="16">
        <f t="shared" si="16"/>
        <v>77.47999999999999</v>
      </c>
      <c r="I162" s="8">
        <f t="shared" si="18"/>
        <v>7</v>
      </c>
      <c r="J162" s="20"/>
    </row>
    <row r="163" spans="1:10" ht="16.5" customHeight="1">
      <c r="A163" s="8">
        <v>160</v>
      </c>
      <c r="B163" s="28" t="s">
        <v>435</v>
      </c>
      <c r="C163" s="28" t="s">
        <v>337</v>
      </c>
      <c r="D163" s="28" t="s">
        <v>422</v>
      </c>
      <c r="E163" s="29" t="s">
        <v>436</v>
      </c>
      <c r="F163" s="15" t="s">
        <v>229</v>
      </c>
      <c r="G163" s="8">
        <v>75.7</v>
      </c>
      <c r="H163" s="16">
        <f t="shared" si="16"/>
        <v>76.94800000000001</v>
      </c>
      <c r="I163" s="8">
        <f t="shared" si="18"/>
        <v>8</v>
      </c>
      <c r="J163" s="20"/>
    </row>
    <row r="164" spans="1:10" ht="16.5" customHeight="1">
      <c r="A164" s="8">
        <v>161</v>
      </c>
      <c r="B164" s="28" t="s">
        <v>437</v>
      </c>
      <c r="C164" s="28" t="s">
        <v>337</v>
      </c>
      <c r="D164" s="28" t="s">
        <v>422</v>
      </c>
      <c r="E164" s="29" t="s">
        <v>357</v>
      </c>
      <c r="F164" s="15" t="s">
        <v>438</v>
      </c>
      <c r="G164" s="8">
        <v>75.5</v>
      </c>
      <c r="H164" s="16">
        <f t="shared" si="16"/>
        <v>76.424</v>
      </c>
      <c r="I164" s="8">
        <f t="shared" si="18"/>
        <v>9</v>
      </c>
      <c r="J164" s="20"/>
    </row>
    <row r="165" spans="1:10" ht="16.5" customHeight="1">
      <c r="A165" s="8">
        <v>162</v>
      </c>
      <c r="B165" s="28" t="s">
        <v>439</v>
      </c>
      <c r="C165" s="28" t="s">
        <v>337</v>
      </c>
      <c r="D165" s="28" t="s">
        <v>422</v>
      </c>
      <c r="E165" s="29" t="s">
        <v>440</v>
      </c>
      <c r="F165" s="15" t="s">
        <v>167</v>
      </c>
      <c r="G165" s="8">
        <v>81.85</v>
      </c>
      <c r="H165" s="16">
        <f t="shared" si="16"/>
        <v>76.22800000000001</v>
      </c>
      <c r="I165" s="8">
        <f t="shared" si="18"/>
        <v>10</v>
      </c>
      <c r="J165" s="20"/>
    </row>
    <row r="166" spans="1:10" ht="16.5" customHeight="1">
      <c r="A166" s="8">
        <v>163</v>
      </c>
      <c r="B166" s="28" t="s">
        <v>441</v>
      </c>
      <c r="C166" s="28" t="s">
        <v>337</v>
      </c>
      <c r="D166" s="28" t="s">
        <v>422</v>
      </c>
      <c r="E166" s="29" t="s">
        <v>442</v>
      </c>
      <c r="F166" s="15" t="s">
        <v>155</v>
      </c>
      <c r="G166" s="8">
        <v>77.55</v>
      </c>
      <c r="H166" s="16">
        <f t="shared" si="16"/>
        <v>74.532</v>
      </c>
      <c r="I166" s="8">
        <f t="shared" si="18"/>
        <v>11</v>
      </c>
      <c r="J166" s="20"/>
    </row>
    <row r="167" spans="1:10" ht="16.5" customHeight="1">
      <c r="A167" s="8">
        <v>164</v>
      </c>
      <c r="B167" s="28" t="s">
        <v>443</v>
      </c>
      <c r="C167" s="28" t="s">
        <v>337</v>
      </c>
      <c r="D167" s="28" t="s">
        <v>422</v>
      </c>
      <c r="E167" s="29" t="s">
        <v>444</v>
      </c>
      <c r="F167" s="15" t="s">
        <v>176</v>
      </c>
      <c r="G167" s="8">
        <v>77.5</v>
      </c>
      <c r="H167" s="16">
        <f t="shared" si="16"/>
        <v>74.524</v>
      </c>
      <c r="I167" s="8">
        <f t="shared" si="18"/>
        <v>12</v>
      </c>
      <c r="J167" s="20"/>
    </row>
    <row r="168" spans="1:10" ht="16.5" customHeight="1">
      <c r="A168" s="8">
        <v>165</v>
      </c>
      <c r="B168" s="28" t="s">
        <v>445</v>
      </c>
      <c r="C168" s="28" t="s">
        <v>337</v>
      </c>
      <c r="D168" s="28" t="s">
        <v>422</v>
      </c>
      <c r="E168" s="29" t="s">
        <v>446</v>
      </c>
      <c r="F168" s="15" t="s">
        <v>173</v>
      </c>
      <c r="G168" s="8">
        <v>78.25</v>
      </c>
      <c r="H168" s="16">
        <f t="shared" si="16"/>
        <v>74.38</v>
      </c>
      <c r="I168" s="8">
        <f t="shared" si="18"/>
        <v>13</v>
      </c>
      <c r="J168" s="20"/>
    </row>
    <row r="169" spans="1:10" ht="16.5" customHeight="1">
      <c r="A169" s="8">
        <v>166</v>
      </c>
      <c r="B169" s="28" t="s">
        <v>447</v>
      </c>
      <c r="C169" s="28" t="s">
        <v>337</v>
      </c>
      <c r="D169" s="28" t="s">
        <v>422</v>
      </c>
      <c r="E169" s="29" t="s">
        <v>446</v>
      </c>
      <c r="F169" s="15" t="s">
        <v>213</v>
      </c>
      <c r="G169" s="8">
        <v>69.3</v>
      </c>
      <c r="H169" s="16">
        <f t="shared" si="16"/>
        <v>70.8</v>
      </c>
      <c r="I169" s="8">
        <f t="shared" si="18"/>
        <v>14</v>
      </c>
      <c r="J169" s="20"/>
    </row>
    <row r="170" spans="1:10" ht="16.5" customHeight="1">
      <c r="A170" s="8">
        <v>167</v>
      </c>
      <c r="B170" s="28" t="s">
        <v>448</v>
      </c>
      <c r="C170" s="28" t="s">
        <v>337</v>
      </c>
      <c r="D170" s="28" t="s">
        <v>422</v>
      </c>
      <c r="E170" s="29" t="s">
        <v>449</v>
      </c>
      <c r="F170" s="15"/>
      <c r="G170" s="26"/>
      <c r="H170" s="16">
        <f t="shared" si="16"/>
        <v>46.211999999999996</v>
      </c>
      <c r="I170" s="8">
        <f t="shared" si="18"/>
        <v>15</v>
      </c>
      <c r="J170" s="10" t="s">
        <v>40</v>
      </c>
    </row>
    <row r="171" spans="1:10" s="1" customFormat="1" ht="16.5" customHeight="1">
      <c r="A171" s="8">
        <v>168</v>
      </c>
      <c r="B171" s="30" t="s">
        <v>450</v>
      </c>
      <c r="C171" s="28" t="s">
        <v>337</v>
      </c>
      <c r="D171" s="28" t="s">
        <v>451</v>
      </c>
      <c r="E171" s="29" t="s">
        <v>452</v>
      </c>
      <c r="F171" s="15" t="s">
        <v>257</v>
      </c>
      <c r="G171" s="8">
        <v>82.2</v>
      </c>
      <c r="H171" s="16">
        <f t="shared" si="16"/>
        <v>82.212</v>
      </c>
      <c r="I171" s="8">
        <f aca="true" t="shared" si="19" ref="I171:I185">RANK(H171,$H$171:$H$185)</f>
        <v>1</v>
      </c>
      <c r="J171" s="20"/>
    </row>
    <row r="172" spans="1:10" s="1" customFormat="1" ht="16.5" customHeight="1">
      <c r="A172" s="8">
        <v>169</v>
      </c>
      <c r="B172" s="30" t="s">
        <v>453</v>
      </c>
      <c r="C172" s="28" t="s">
        <v>337</v>
      </c>
      <c r="D172" s="28" t="s">
        <v>451</v>
      </c>
      <c r="E172" s="29" t="s">
        <v>454</v>
      </c>
      <c r="F172" s="15" t="s">
        <v>455</v>
      </c>
      <c r="G172" s="8">
        <v>85.75</v>
      </c>
      <c r="H172" s="16">
        <f t="shared" si="16"/>
        <v>79.864</v>
      </c>
      <c r="I172" s="8">
        <f t="shared" si="19"/>
        <v>2</v>
      </c>
      <c r="J172" s="20"/>
    </row>
    <row r="173" spans="1:10" s="1" customFormat="1" ht="16.5" customHeight="1">
      <c r="A173" s="8">
        <v>170</v>
      </c>
      <c r="B173" s="30" t="s">
        <v>456</v>
      </c>
      <c r="C173" s="28" t="s">
        <v>337</v>
      </c>
      <c r="D173" s="28" t="s">
        <v>451</v>
      </c>
      <c r="E173" s="29" t="s">
        <v>457</v>
      </c>
      <c r="F173" s="15" t="s">
        <v>458</v>
      </c>
      <c r="G173" s="8">
        <v>76.75</v>
      </c>
      <c r="H173" s="16">
        <f t="shared" si="16"/>
        <v>79.384</v>
      </c>
      <c r="I173" s="8">
        <f t="shared" si="19"/>
        <v>3</v>
      </c>
      <c r="J173" s="20"/>
    </row>
    <row r="174" spans="1:10" s="1" customFormat="1" ht="16.5" customHeight="1">
      <c r="A174" s="8">
        <v>171</v>
      </c>
      <c r="B174" s="30" t="s">
        <v>459</v>
      </c>
      <c r="C174" s="28" t="s">
        <v>337</v>
      </c>
      <c r="D174" s="28" t="s">
        <v>451</v>
      </c>
      <c r="E174" s="29" t="s">
        <v>460</v>
      </c>
      <c r="F174" s="15" t="s">
        <v>251</v>
      </c>
      <c r="G174" s="8">
        <v>80</v>
      </c>
      <c r="H174" s="16">
        <f t="shared" si="16"/>
        <v>77.852</v>
      </c>
      <c r="I174" s="8">
        <f t="shared" si="19"/>
        <v>4</v>
      </c>
      <c r="J174" s="20"/>
    </row>
    <row r="175" spans="1:10" s="1" customFormat="1" ht="16.5" customHeight="1">
      <c r="A175" s="8">
        <v>172</v>
      </c>
      <c r="B175" s="30" t="s">
        <v>461</v>
      </c>
      <c r="C175" s="28" t="s">
        <v>337</v>
      </c>
      <c r="D175" s="28" t="s">
        <v>451</v>
      </c>
      <c r="E175" s="29" t="s">
        <v>253</v>
      </c>
      <c r="F175" s="15" t="s">
        <v>235</v>
      </c>
      <c r="G175" s="8">
        <v>81.5</v>
      </c>
      <c r="H175" s="16">
        <f t="shared" si="16"/>
        <v>76.892</v>
      </c>
      <c r="I175" s="8">
        <f t="shared" si="19"/>
        <v>5</v>
      </c>
      <c r="J175" s="20"/>
    </row>
    <row r="176" spans="1:10" ht="16.5" customHeight="1">
      <c r="A176" s="8">
        <v>173</v>
      </c>
      <c r="B176" s="30" t="s">
        <v>462</v>
      </c>
      <c r="C176" s="28" t="s">
        <v>337</v>
      </c>
      <c r="D176" s="28" t="s">
        <v>451</v>
      </c>
      <c r="E176" s="29" t="s">
        <v>347</v>
      </c>
      <c r="F176" s="15" t="s">
        <v>207</v>
      </c>
      <c r="G176" s="8">
        <v>73.4</v>
      </c>
      <c r="H176" s="16">
        <f t="shared" si="16"/>
        <v>76.544</v>
      </c>
      <c r="I176" s="8">
        <f t="shared" si="19"/>
        <v>6</v>
      </c>
      <c r="J176" s="20"/>
    </row>
    <row r="177" spans="1:10" ht="16.5" customHeight="1">
      <c r="A177" s="8">
        <v>174</v>
      </c>
      <c r="B177" s="30" t="s">
        <v>463</v>
      </c>
      <c r="C177" s="28" t="s">
        <v>337</v>
      </c>
      <c r="D177" s="28" t="s">
        <v>451</v>
      </c>
      <c r="E177" s="29" t="s">
        <v>464</v>
      </c>
      <c r="F177" s="15" t="s">
        <v>210</v>
      </c>
      <c r="G177" s="8">
        <v>75.9</v>
      </c>
      <c r="H177" s="16">
        <f t="shared" si="16"/>
        <v>75.696</v>
      </c>
      <c r="I177" s="8">
        <f t="shared" si="19"/>
        <v>7</v>
      </c>
      <c r="J177" s="20"/>
    </row>
    <row r="178" spans="1:10" ht="16.5" customHeight="1">
      <c r="A178" s="8">
        <v>175</v>
      </c>
      <c r="B178" s="30" t="s">
        <v>465</v>
      </c>
      <c r="C178" s="28" t="s">
        <v>337</v>
      </c>
      <c r="D178" s="28" t="s">
        <v>451</v>
      </c>
      <c r="E178" s="29" t="s">
        <v>466</v>
      </c>
      <c r="F178" s="15" t="s">
        <v>467</v>
      </c>
      <c r="G178" s="8">
        <v>75.9</v>
      </c>
      <c r="H178" s="16">
        <f t="shared" si="16"/>
        <v>75.66</v>
      </c>
      <c r="I178" s="8">
        <f t="shared" si="19"/>
        <v>8</v>
      </c>
      <c r="J178" s="20"/>
    </row>
    <row r="179" spans="1:10" ht="16.5" customHeight="1">
      <c r="A179" s="8">
        <v>176</v>
      </c>
      <c r="B179" s="30" t="s">
        <v>468</v>
      </c>
      <c r="C179" s="28" t="s">
        <v>337</v>
      </c>
      <c r="D179" s="28" t="s">
        <v>451</v>
      </c>
      <c r="E179" s="29" t="s">
        <v>469</v>
      </c>
      <c r="F179" s="15" t="s">
        <v>470</v>
      </c>
      <c r="G179" s="8">
        <v>78.25</v>
      </c>
      <c r="H179" s="16">
        <f t="shared" si="16"/>
        <v>75.16</v>
      </c>
      <c r="I179" s="8">
        <f t="shared" si="19"/>
        <v>9</v>
      </c>
      <c r="J179" s="20"/>
    </row>
    <row r="180" spans="1:10" ht="16.5" customHeight="1">
      <c r="A180" s="8">
        <v>177</v>
      </c>
      <c r="B180" s="30" t="s">
        <v>471</v>
      </c>
      <c r="C180" s="28" t="s">
        <v>337</v>
      </c>
      <c r="D180" s="28" t="s">
        <v>451</v>
      </c>
      <c r="E180" s="29" t="s">
        <v>472</v>
      </c>
      <c r="F180" s="15" t="s">
        <v>244</v>
      </c>
      <c r="G180" s="8">
        <v>77.9</v>
      </c>
      <c r="H180" s="16">
        <f t="shared" si="16"/>
        <v>73.556</v>
      </c>
      <c r="I180" s="8">
        <f t="shared" si="19"/>
        <v>10</v>
      </c>
      <c r="J180" s="20"/>
    </row>
    <row r="181" spans="1:10" ht="16.5" customHeight="1">
      <c r="A181" s="8">
        <v>178</v>
      </c>
      <c r="B181" s="30" t="s">
        <v>473</v>
      </c>
      <c r="C181" s="28" t="s">
        <v>337</v>
      </c>
      <c r="D181" s="28" t="s">
        <v>451</v>
      </c>
      <c r="E181" s="29" t="s">
        <v>474</v>
      </c>
      <c r="F181" s="15" t="s">
        <v>216</v>
      </c>
      <c r="G181" s="8">
        <v>75.75</v>
      </c>
      <c r="H181" s="16">
        <f t="shared" si="16"/>
        <v>72.792</v>
      </c>
      <c r="I181" s="8">
        <f t="shared" si="19"/>
        <v>11</v>
      </c>
      <c r="J181" s="20"/>
    </row>
    <row r="182" spans="1:10" ht="16.5" customHeight="1">
      <c r="A182" s="8">
        <v>179</v>
      </c>
      <c r="B182" s="30" t="s">
        <v>475</v>
      </c>
      <c r="C182" s="28" t="s">
        <v>337</v>
      </c>
      <c r="D182" s="28" t="s">
        <v>451</v>
      </c>
      <c r="E182" s="29" t="s">
        <v>476</v>
      </c>
      <c r="F182" s="15" t="s">
        <v>477</v>
      </c>
      <c r="G182" s="8">
        <v>75.15</v>
      </c>
      <c r="H182" s="16">
        <f t="shared" si="16"/>
        <v>72.66</v>
      </c>
      <c r="I182" s="8">
        <f t="shared" si="19"/>
        <v>12</v>
      </c>
      <c r="J182" s="20"/>
    </row>
    <row r="183" spans="1:10" ht="16.5" customHeight="1">
      <c r="A183" s="8">
        <v>180</v>
      </c>
      <c r="B183" s="30" t="s">
        <v>478</v>
      </c>
      <c r="C183" s="28" t="s">
        <v>337</v>
      </c>
      <c r="D183" s="28" t="s">
        <v>451</v>
      </c>
      <c r="E183" s="29" t="s">
        <v>479</v>
      </c>
      <c r="F183" s="15" t="s">
        <v>204</v>
      </c>
      <c r="G183" s="8">
        <v>72.55</v>
      </c>
      <c r="H183" s="16">
        <f t="shared" si="16"/>
        <v>70.504</v>
      </c>
      <c r="I183" s="8">
        <f t="shared" si="19"/>
        <v>13</v>
      </c>
      <c r="J183" s="20"/>
    </row>
    <row r="184" spans="1:10" ht="16.5" customHeight="1">
      <c r="A184" s="8">
        <v>181</v>
      </c>
      <c r="B184" s="30" t="s">
        <v>480</v>
      </c>
      <c r="C184" s="28" t="s">
        <v>337</v>
      </c>
      <c r="D184" s="28" t="s">
        <v>451</v>
      </c>
      <c r="E184" s="29" t="s">
        <v>481</v>
      </c>
      <c r="F184" s="15"/>
      <c r="G184" s="26"/>
      <c r="H184" s="16">
        <f t="shared" si="16"/>
        <v>47.1</v>
      </c>
      <c r="I184" s="8">
        <f t="shared" si="19"/>
        <v>14</v>
      </c>
      <c r="J184" s="10" t="s">
        <v>40</v>
      </c>
    </row>
    <row r="185" spans="1:10" ht="16.5" customHeight="1">
      <c r="A185" s="8">
        <v>182</v>
      </c>
      <c r="B185" s="30" t="s">
        <v>482</v>
      </c>
      <c r="C185" s="28" t="s">
        <v>337</v>
      </c>
      <c r="D185" s="28" t="s">
        <v>451</v>
      </c>
      <c r="E185" s="29" t="s">
        <v>483</v>
      </c>
      <c r="F185" s="15"/>
      <c r="G185" s="26"/>
      <c r="H185" s="16">
        <f t="shared" si="16"/>
        <v>41.59199999999999</v>
      </c>
      <c r="I185" s="8">
        <f t="shared" si="19"/>
        <v>15</v>
      </c>
      <c r="J185" s="10" t="s">
        <v>40</v>
      </c>
    </row>
    <row r="186" spans="1:10" s="1" customFormat="1" ht="16.5" customHeight="1">
      <c r="A186" s="8">
        <v>183</v>
      </c>
      <c r="B186" s="28" t="s">
        <v>484</v>
      </c>
      <c r="C186" s="28" t="s">
        <v>337</v>
      </c>
      <c r="D186" s="28" t="s">
        <v>485</v>
      </c>
      <c r="E186" s="29" t="s">
        <v>486</v>
      </c>
      <c r="F186" s="15" t="s">
        <v>293</v>
      </c>
      <c r="G186" s="8">
        <v>81.35</v>
      </c>
      <c r="H186" s="16">
        <f t="shared" si="16"/>
        <v>83.984</v>
      </c>
      <c r="I186" s="8">
        <f aca="true" t="shared" si="20" ref="I186:I200">RANK(H186,$H$186:$H$200)</f>
        <v>1</v>
      </c>
      <c r="J186" s="20"/>
    </row>
    <row r="187" spans="1:10" s="1" customFormat="1" ht="16.5" customHeight="1">
      <c r="A187" s="8">
        <v>184</v>
      </c>
      <c r="B187" s="28" t="s">
        <v>487</v>
      </c>
      <c r="C187" s="28" t="s">
        <v>337</v>
      </c>
      <c r="D187" s="28" t="s">
        <v>485</v>
      </c>
      <c r="E187" s="29" t="s">
        <v>370</v>
      </c>
      <c r="F187" s="15" t="s">
        <v>261</v>
      </c>
      <c r="G187" s="8">
        <v>80.6</v>
      </c>
      <c r="H187" s="16">
        <f t="shared" si="16"/>
        <v>82.484</v>
      </c>
      <c r="I187" s="8">
        <f t="shared" si="20"/>
        <v>2</v>
      </c>
      <c r="J187" s="20"/>
    </row>
    <row r="188" spans="1:10" s="1" customFormat="1" ht="16.5" customHeight="1">
      <c r="A188" s="8">
        <v>185</v>
      </c>
      <c r="B188" s="28" t="s">
        <v>488</v>
      </c>
      <c r="C188" s="28" t="s">
        <v>337</v>
      </c>
      <c r="D188" s="28" t="s">
        <v>485</v>
      </c>
      <c r="E188" s="29" t="s">
        <v>489</v>
      </c>
      <c r="F188" s="15" t="s">
        <v>270</v>
      </c>
      <c r="G188" s="8">
        <v>84.55</v>
      </c>
      <c r="H188" s="16">
        <f t="shared" si="16"/>
        <v>82.216</v>
      </c>
      <c r="I188" s="8">
        <f t="shared" si="20"/>
        <v>3</v>
      </c>
      <c r="J188" s="20"/>
    </row>
    <row r="189" spans="1:10" s="1" customFormat="1" ht="16.5" customHeight="1">
      <c r="A189" s="8">
        <v>186</v>
      </c>
      <c r="B189" s="28" t="s">
        <v>490</v>
      </c>
      <c r="C189" s="28" t="s">
        <v>337</v>
      </c>
      <c r="D189" s="28" t="s">
        <v>485</v>
      </c>
      <c r="E189" s="29" t="s">
        <v>491</v>
      </c>
      <c r="F189" s="15" t="s">
        <v>287</v>
      </c>
      <c r="G189" s="8">
        <v>82.2</v>
      </c>
      <c r="H189" s="16">
        <f t="shared" si="16"/>
        <v>80.328</v>
      </c>
      <c r="I189" s="8">
        <f t="shared" si="20"/>
        <v>4</v>
      </c>
      <c r="J189" s="20"/>
    </row>
    <row r="190" spans="1:10" s="1" customFormat="1" ht="16.5" customHeight="1">
      <c r="A190" s="8">
        <v>187</v>
      </c>
      <c r="B190" s="28" t="s">
        <v>492</v>
      </c>
      <c r="C190" s="28" t="s">
        <v>337</v>
      </c>
      <c r="D190" s="28" t="s">
        <v>485</v>
      </c>
      <c r="E190" s="29" t="s">
        <v>493</v>
      </c>
      <c r="F190" s="15" t="s">
        <v>254</v>
      </c>
      <c r="G190" s="8">
        <v>81.75</v>
      </c>
      <c r="H190" s="16">
        <f t="shared" si="16"/>
        <v>80.184</v>
      </c>
      <c r="I190" s="8">
        <f t="shared" si="20"/>
        <v>5</v>
      </c>
      <c r="J190" s="20"/>
    </row>
    <row r="191" spans="1:10" ht="16.5" customHeight="1">
      <c r="A191" s="8">
        <v>188</v>
      </c>
      <c r="B191" s="28" t="s">
        <v>494</v>
      </c>
      <c r="C191" s="28" t="s">
        <v>337</v>
      </c>
      <c r="D191" s="28" t="s">
        <v>485</v>
      </c>
      <c r="E191" s="29" t="s">
        <v>495</v>
      </c>
      <c r="F191" s="15" t="s">
        <v>284</v>
      </c>
      <c r="G191" s="8">
        <v>84.9</v>
      </c>
      <c r="H191" s="16">
        <f t="shared" si="16"/>
        <v>79.02</v>
      </c>
      <c r="I191" s="8">
        <f t="shared" si="20"/>
        <v>6</v>
      </c>
      <c r="J191" s="20"/>
    </row>
    <row r="192" spans="1:10" ht="16.5" customHeight="1">
      <c r="A192" s="8">
        <v>189</v>
      </c>
      <c r="B192" s="28" t="s">
        <v>496</v>
      </c>
      <c r="C192" s="28" t="s">
        <v>337</v>
      </c>
      <c r="D192" s="28" t="s">
        <v>485</v>
      </c>
      <c r="E192" s="29" t="s">
        <v>497</v>
      </c>
      <c r="F192" s="15" t="s">
        <v>276</v>
      </c>
      <c r="G192" s="8">
        <v>78.55</v>
      </c>
      <c r="H192" s="16">
        <f t="shared" si="16"/>
        <v>78.59200000000001</v>
      </c>
      <c r="I192" s="8">
        <f t="shared" si="20"/>
        <v>7</v>
      </c>
      <c r="J192" s="20"/>
    </row>
    <row r="193" spans="1:10" ht="16.5" customHeight="1">
      <c r="A193" s="8">
        <v>190</v>
      </c>
      <c r="B193" s="28" t="s">
        <v>498</v>
      </c>
      <c r="C193" s="28" t="s">
        <v>337</v>
      </c>
      <c r="D193" s="28" t="s">
        <v>485</v>
      </c>
      <c r="E193" s="29" t="s">
        <v>499</v>
      </c>
      <c r="F193" s="15" t="s">
        <v>273</v>
      </c>
      <c r="G193" s="8">
        <v>78.1</v>
      </c>
      <c r="H193" s="16">
        <f t="shared" si="16"/>
        <v>77.824</v>
      </c>
      <c r="I193" s="8">
        <f t="shared" si="20"/>
        <v>8</v>
      </c>
      <c r="J193" s="20"/>
    </row>
    <row r="194" spans="1:10" ht="16.5" customHeight="1">
      <c r="A194" s="8">
        <v>191</v>
      </c>
      <c r="B194" s="28" t="s">
        <v>500</v>
      </c>
      <c r="C194" s="28" t="s">
        <v>337</v>
      </c>
      <c r="D194" s="28" t="s">
        <v>485</v>
      </c>
      <c r="E194" s="29" t="s">
        <v>501</v>
      </c>
      <c r="F194" s="15" t="s">
        <v>238</v>
      </c>
      <c r="G194" s="8">
        <v>79.4</v>
      </c>
      <c r="H194" s="16">
        <f t="shared" si="16"/>
        <v>77.708</v>
      </c>
      <c r="I194" s="8">
        <f t="shared" si="20"/>
        <v>9</v>
      </c>
      <c r="J194" s="20"/>
    </row>
    <row r="195" spans="1:10" ht="16.5" customHeight="1">
      <c r="A195" s="8">
        <v>192</v>
      </c>
      <c r="B195" s="28" t="s">
        <v>502</v>
      </c>
      <c r="C195" s="28" t="s">
        <v>337</v>
      </c>
      <c r="D195" s="28" t="s">
        <v>485</v>
      </c>
      <c r="E195" s="29" t="s">
        <v>377</v>
      </c>
      <c r="F195" s="15" t="s">
        <v>241</v>
      </c>
      <c r="G195" s="8">
        <v>76.65</v>
      </c>
      <c r="H195" s="16">
        <f t="shared" si="16"/>
        <v>77.7</v>
      </c>
      <c r="I195" s="8">
        <f t="shared" si="20"/>
        <v>10</v>
      </c>
      <c r="J195" s="20"/>
    </row>
    <row r="196" spans="1:10" ht="16.5" customHeight="1">
      <c r="A196" s="8">
        <v>193</v>
      </c>
      <c r="B196" s="28" t="s">
        <v>503</v>
      </c>
      <c r="C196" s="28" t="s">
        <v>337</v>
      </c>
      <c r="D196" s="28" t="s">
        <v>485</v>
      </c>
      <c r="E196" s="29" t="s">
        <v>504</v>
      </c>
      <c r="F196" s="15" t="s">
        <v>267</v>
      </c>
      <c r="G196" s="8">
        <v>78.4</v>
      </c>
      <c r="H196" s="16">
        <f aca="true" t="shared" si="21" ref="H196:H251">E196*0.6+G196*0.4</f>
        <v>77.41600000000001</v>
      </c>
      <c r="I196" s="8">
        <f t="shared" si="20"/>
        <v>11</v>
      </c>
      <c r="J196" s="20"/>
    </row>
    <row r="197" spans="1:10" ht="16.5" customHeight="1">
      <c r="A197" s="8">
        <v>194</v>
      </c>
      <c r="B197" s="28" t="s">
        <v>505</v>
      </c>
      <c r="C197" s="28" t="s">
        <v>337</v>
      </c>
      <c r="D197" s="28" t="s">
        <v>485</v>
      </c>
      <c r="E197" s="29" t="s">
        <v>506</v>
      </c>
      <c r="F197" s="15" t="s">
        <v>290</v>
      </c>
      <c r="G197" s="8">
        <v>79.2</v>
      </c>
      <c r="H197" s="16">
        <f t="shared" si="21"/>
        <v>77.28</v>
      </c>
      <c r="I197" s="8">
        <f t="shared" si="20"/>
        <v>12</v>
      </c>
      <c r="J197" s="20"/>
    </row>
    <row r="198" spans="1:10" ht="16.5" customHeight="1">
      <c r="A198" s="8">
        <v>195</v>
      </c>
      <c r="B198" s="28" t="s">
        <v>507</v>
      </c>
      <c r="C198" s="28" t="s">
        <v>337</v>
      </c>
      <c r="D198" s="28" t="s">
        <v>485</v>
      </c>
      <c r="E198" s="29" t="s">
        <v>508</v>
      </c>
      <c r="F198" s="15" t="s">
        <v>264</v>
      </c>
      <c r="G198" s="8">
        <v>76.4</v>
      </c>
      <c r="H198" s="16">
        <f t="shared" si="21"/>
        <v>76.80799999999999</v>
      </c>
      <c r="I198" s="8">
        <f t="shared" si="20"/>
        <v>13</v>
      </c>
      <c r="J198" s="20"/>
    </row>
    <row r="199" spans="1:10" ht="16.5" customHeight="1">
      <c r="A199" s="8">
        <v>196</v>
      </c>
      <c r="B199" s="28" t="s">
        <v>509</v>
      </c>
      <c r="C199" s="28" t="s">
        <v>337</v>
      </c>
      <c r="D199" s="28" t="s">
        <v>485</v>
      </c>
      <c r="E199" s="29" t="s">
        <v>510</v>
      </c>
      <c r="F199" s="15" t="s">
        <v>511</v>
      </c>
      <c r="G199" s="8">
        <v>77.1</v>
      </c>
      <c r="H199" s="16">
        <f t="shared" si="21"/>
        <v>76.644</v>
      </c>
      <c r="I199" s="8">
        <f t="shared" si="20"/>
        <v>14</v>
      </c>
      <c r="J199" s="20"/>
    </row>
    <row r="200" spans="1:10" ht="16.5" customHeight="1">
      <c r="A200" s="8">
        <v>197</v>
      </c>
      <c r="B200" s="28" t="s">
        <v>512</v>
      </c>
      <c r="C200" s="28" t="s">
        <v>337</v>
      </c>
      <c r="D200" s="28" t="s">
        <v>485</v>
      </c>
      <c r="E200" s="29" t="s">
        <v>513</v>
      </c>
      <c r="F200" s="15"/>
      <c r="G200" s="26"/>
      <c r="H200" s="16">
        <f t="shared" si="21"/>
        <v>46.163999999999994</v>
      </c>
      <c r="I200" s="8">
        <f t="shared" si="20"/>
        <v>15</v>
      </c>
      <c r="J200" s="10" t="s">
        <v>40</v>
      </c>
    </row>
    <row r="201" spans="1:10" s="1" customFormat="1" ht="16.5" customHeight="1">
      <c r="A201" s="8">
        <v>198</v>
      </c>
      <c r="B201" s="28" t="s">
        <v>514</v>
      </c>
      <c r="C201" s="28" t="s">
        <v>337</v>
      </c>
      <c r="D201" s="28" t="s">
        <v>515</v>
      </c>
      <c r="E201" s="29" t="s">
        <v>370</v>
      </c>
      <c r="F201" s="17" t="s">
        <v>305</v>
      </c>
      <c r="G201" s="24">
        <v>82.65</v>
      </c>
      <c r="H201" s="16">
        <f t="shared" si="21"/>
        <v>83.304</v>
      </c>
      <c r="I201" s="8">
        <f aca="true" t="shared" si="22" ref="I201:I218">RANK(H201,$H$201:$H$218)</f>
        <v>1</v>
      </c>
      <c r="J201" s="20"/>
    </row>
    <row r="202" spans="1:10" s="1" customFormat="1" ht="16.5" customHeight="1">
      <c r="A202" s="8">
        <v>199</v>
      </c>
      <c r="B202" s="28" t="s">
        <v>516</v>
      </c>
      <c r="C202" s="28" t="s">
        <v>337</v>
      </c>
      <c r="D202" s="28" t="s">
        <v>515</v>
      </c>
      <c r="E202" s="29" t="s">
        <v>517</v>
      </c>
      <c r="F202" s="17" t="s">
        <v>308</v>
      </c>
      <c r="G202" s="24">
        <v>82.05</v>
      </c>
      <c r="H202" s="16">
        <f t="shared" si="21"/>
        <v>81.22800000000001</v>
      </c>
      <c r="I202" s="8">
        <f t="shared" si="22"/>
        <v>2</v>
      </c>
      <c r="J202" s="20"/>
    </row>
    <row r="203" spans="1:10" s="1" customFormat="1" ht="16.5" customHeight="1">
      <c r="A203" s="8">
        <v>200</v>
      </c>
      <c r="B203" s="28" t="s">
        <v>518</v>
      </c>
      <c r="C203" s="28" t="s">
        <v>337</v>
      </c>
      <c r="D203" s="28" t="s">
        <v>515</v>
      </c>
      <c r="E203" s="29" t="s">
        <v>519</v>
      </c>
      <c r="F203" s="17" t="s">
        <v>319</v>
      </c>
      <c r="G203" s="24">
        <v>83.45</v>
      </c>
      <c r="H203" s="16">
        <f t="shared" si="21"/>
        <v>80.792</v>
      </c>
      <c r="I203" s="8">
        <f t="shared" si="22"/>
        <v>3</v>
      </c>
      <c r="J203" s="20"/>
    </row>
    <row r="204" spans="1:10" s="1" customFormat="1" ht="16.5" customHeight="1">
      <c r="A204" s="8">
        <v>201</v>
      </c>
      <c r="B204" s="28" t="s">
        <v>520</v>
      </c>
      <c r="C204" s="28" t="s">
        <v>337</v>
      </c>
      <c r="D204" s="28" t="s">
        <v>515</v>
      </c>
      <c r="E204" s="29" t="s">
        <v>521</v>
      </c>
      <c r="F204" s="17" t="s">
        <v>299</v>
      </c>
      <c r="G204" s="24">
        <v>82.6</v>
      </c>
      <c r="H204" s="16">
        <f t="shared" si="21"/>
        <v>80.056</v>
      </c>
      <c r="I204" s="8">
        <f t="shared" si="22"/>
        <v>4</v>
      </c>
      <c r="J204" s="20"/>
    </row>
    <row r="205" spans="1:10" s="1" customFormat="1" ht="16.5" customHeight="1">
      <c r="A205" s="8">
        <v>202</v>
      </c>
      <c r="B205" s="28" t="s">
        <v>522</v>
      </c>
      <c r="C205" s="28" t="s">
        <v>337</v>
      </c>
      <c r="D205" s="28" t="s">
        <v>515</v>
      </c>
      <c r="E205" s="29" t="s">
        <v>501</v>
      </c>
      <c r="F205" s="17" t="s">
        <v>333</v>
      </c>
      <c r="G205" s="25">
        <v>85.05</v>
      </c>
      <c r="H205" s="16">
        <f t="shared" si="21"/>
        <v>79.968</v>
      </c>
      <c r="I205" s="8">
        <f t="shared" si="22"/>
        <v>5</v>
      </c>
      <c r="J205" s="20"/>
    </row>
    <row r="206" spans="1:10" s="1" customFormat="1" ht="16.5" customHeight="1">
      <c r="A206" s="8">
        <v>203</v>
      </c>
      <c r="B206" s="28" t="s">
        <v>523</v>
      </c>
      <c r="C206" s="28" t="s">
        <v>337</v>
      </c>
      <c r="D206" s="28" t="s">
        <v>515</v>
      </c>
      <c r="E206" s="29" t="s">
        <v>524</v>
      </c>
      <c r="F206" s="17" t="s">
        <v>525</v>
      </c>
      <c r="G206" s="24">
        <v>83.65</v>
      </c>
      <c r="H206" s="16">
        <f t="shared" si="21"/>
        <v>79.78</v>
      </c>
      <c r="I206" s="8">
        <f t="shared" si="22"/>
        <v>6</v>
      </c>
      <c r="J206" s="20"/>
    </row>
    <row r="207" spans="1:10" ht="16.5" customHeight="1">
      <c r="A207" s="8">
        <v>204</v>
      </c>
      <c r="B207" s="28" t="s">
        <v>526</v>
      </c>
      <c r="C207" s="28" t="s">
        <v>337</v>
      </c>
      <c r="D207" s="28" t="s">
        <v>515</v>
      </c>
      <c r="E207" s="29" t="s">
        <v>527</v>
      </c>
      <c r="F207" s="17" t="s">
        <v>327</v>
      </c>
      <c r="G207" s="24">
        <v>81.1</v>
      </c>
      <c r="H207" s="16">
        <f t="shared" si="21"/>
        <v>79.33599999999998</v>
      </c>
      <c r="I207" s="8">
        <f t="shared" si="22"/>
        <v>7</v>
      </c>
      <c r="J207" s="20"/>
    </row>
    <row r="208" spans="1:10" ht="16.5" customHeight="1">
      <c r="A208" s="8">
        <v>205</v>
      </c>
      <c r="B208" s="28" t="s">
        <v>528</v>
      </c>
      <c r="C208" s="28" t="s">
        <v>337</v>
      </c>
      <c r="D208" s="28" t="s">
        <v>515</v>
      </c>
      <c r="E208" s="29" t="s">
        <v>529</v>
      </c>
      <c r="F208" s="17" t="s">
        <v>316</v>
      </c>
      <c r="G208" s="24">
        <v>82.6</v>
      </c>
      <c r="H208" s="16">
        <f t="shared" si="21"/>
        <v>79.19200000000001</v>
      </c>
      <c r="I208" s="8">
        <f t="shared" si="22"/>
        <v>8</v>
      </c>
      <c r="J208" s="20"/>
    </row>
    <row r="209" spans="1:10" ht="16.5" customHeight="1">
      <c r="A209" s="8">
        <v>206</v>
      </c>
      <c r="B209" s="28" t="s">
        <v>530</v>
      </c>
      <c r="C209" s="28" t="s">
        <v>337</v>
      </c>
      <c r="D209" s="28" t="s">
        <v>515</v>
      </c>
      <c r="E209" s="29" t="s">
        <v>272</v>
      </c>
      <c r="F209" s="17" t="s">
        <v>531</v>
      </c>
      <c r="G209" s="24">
        <v>83.5</v>
      </c>
      <c r="H209" s="16">
        <f t="shared" si="21"/>
        <v>78.47200000000001</v>
      </c>
      <c r="I209" s="8">
        <f t="shared" si="22"/>
        <v>9</v>
      </c>
      <c r="J209" s="20"/>
    </row>
    <row r="210" spans="1:10" ht="16.5" customHeight="1">
      <c r="A210" s="8">
        <v>207</v>
      </c>
      <c r="B210" s="28" t="s">
        <v>532</v>
      </c>
      <c r="C210" s="28" t="s">
        <v>337</v>
      </c>
      <c r="D210" s="28" t="s">
        <v>515</v>
      </c>
      <c r="E210" s="29" t="s">
        <v>533</v>
      </c>
      <c r="F210" s="17" t="s">
        <v>330</v>
      </c>
      <c r="G210" s="24">
        <v>84.2</v>
      </c>
      <c r="H210" s="16">
        <f t="shared" si="21"/>
        <v>78.17599999999999</v>
      </c>
      <c r="I210" s="8">
        <f t="shared" si="22"/>
        <v>10</v>
      </c>
      <c r="J210" s="20"/>
    </row>
    <row r="211" spans="1:10" ht="16.5" customHeight="1">
      <c r="A211" s="8">
        <v>208</v>
      </c>
      <c r="B211" s="28" t="s">
        <v>534</v>
      </c>
      <c r="C211" s="28" t="s">
        <v>337</v>
      </c>
      <c r="D211" s="28" t="s">
        <v>515</v>
      </c>
      <c r="E211" s="29" t="s">
        <v>360</v>
      </c>
      <c r="F211" s="17" t="s">
        <v>322</v>
      </c>
      <c r="G211" s="25">
        <v>83.2</v>
      </c>
      <c r="H211" s="16">
        <f t="shared" si="21"/>
        <v>77.428</v>
      </c>
      <c r="I211" s="8">
        <f t="shared" si="22"/>
        <v>11</v>
      </c>
      <c r="J211" s="20"/>
    </row>
    <row r="212" spans="1:10" ht="16.5" customHeight="1">
      <c r="A212" s="8">
        <v>209</v>
      </c>
      <c r="B212" s="28" t="s">
        <v>535</v>
      </c>
      <c r="C212" s="28" t="s">
        <v>337</v>
      </c>
      <c r="D212" s="28" t="s">
        <v>515</v>
      </c>
      <c r="E212" s="29" t="s">
        <v>536</v>
      </c>
      <c r="F212" s="17" t="s">
        <v>302</v>
      </c>
      <c r="G212" s="24">
        <v>82.35</v>
      </c>
      <c r="H212" s="16">
        <f t="shared" si="21"/>
        <v>77.39999999999999</v>
      </c>
      <c r="I212" s="8">
        <f t="shared" si="22"/>
        <v>12</v>
      </c>
      <c r="J212" s="20"/>
    </row>
    <row r="213" spans="1:10" ht="16.5" customHeight="1">
      <c r="A213" s="8">
        <v>210</v>
      </c>
      <c r="B213" s="28" t="s">
        <v>537</v>
      </c>
      <c r="C213" s="28" t="s">
        <v>337</v>
      </c>
      <c r="D213" s="28" t="s">
        <v>515</v>
      </c>
      <c r="E213" s="29" t="s">
        <v>538</v>
      </c>
      <c r="F213" s="17" t="s">
        <v>311</v>
      </c>
      <c r="G213" s="24">
        <v>78.95</v>
      </c>
      <c r="H213" s="16">
        <f t="shared" si="21"/>
        <v>77.28800000000001</v>
      </c>
      <c r="I213" s="8">
        <f t="shared" si="22"/>
        <v>13</v>
      </c>
      <c r="J213" s="20"/>
    </row>
    <row r="214" spans="1:10" ht="16.5" customHeight="1">
      <c r="A214" s="8">
        <v>211</v>
      </c>
      <c r="B214" s="28" t="s">
        <v>539</v>
      </c>
      <c r="C214" s="28" t="s">
        <v>337</v>
      </c>
      <c r="D214" s="28" t="s">
        <v>515</v>
      </c>
      <c r="E214" s="29" t="s">
        <v>428</v>
      </c>
      <c r="F214" s="17" t="s">
        <v>540</v>
      </c>
      <c r="G214" s="24">
        <v>76.5</v>
      </c>
      <c r="H214" s="16">
        <f t="shared" si="21"/>
        <v>77.196</v>
      </c>
      <c r="I214" s="8">
        <f t="shared" si="22"/>
        <v>14</v>
      </c>
      <c r="J214" s="20"/>
    </row>
    <row r="215" spans="1:10" ht="16.5" customHeight="1">
      <c r="A215" s="8">
        <v>212</v>
      </c>
      <c r="B215" s="28" t="s">
        <v>541</v>
      </c>
      <c r="C215" s="28" t="s">
        <v>337</v>
      </c>
      <c r="D215" s="28" t="s">
        <v>515</v>
      </c>
      <c r="E215" s="29" t="s">
        <v>542</v>
      </c>
      <c r="F215" s="17" t="s">
        <v>313</v>
      </c>
      <c r="G215" s="24">
        <v>82.25</v>
      </c>
      <c r="H215" s="16">
        <f t="shared" si="21"/>
        <v>77.036</v>
      </c>
      <c r="I215" s="8">
        <f t="shared" si="22"/>
        <v>15</v>
      </c>
      <c r="J215" s="20"/>
    </row>
    <row r="216" spans="1:10" ht="16.5" customHeight="1">
      <c r="A216" s="8">
        <v>213</v>
      </c>
      <c r="B216" s="28" t="s">
        <v>543</v>
      </c>
      <c r="C216" s="28" t="s">
        <v>337</v>
      </c>
      <c r="D216" s="28" t="s">
        <v>515</v>
      </c>
      <c r="E216" s="29" t="s">
        <v>544</v>
      </c>
      <c r="F216" s="17" t="s">
        <v>281</v>
      </c>
      <c r="G216" s="24">
        <v>80.15</v>
      </c>
      <c r="H216" s="16">
        <f t="shared" si="21"/>
        <v>76.988</v>
      </c>
      <c r="I216" s="8">
        <f t="shared" si="22"/>
        <v>16</v>
      </c>
      <c r="J216" s="20"/>
    </row>
    <row r="217" spans="1:10" ht="16.5" customHeight="1">
      <c r="A217" s="8">
        <v>214</v>
      </c>
      <c r="B217" s="28" t="s">
        <v>545</v>
      </c>
      <c r="C217" s="28" t="s">
        <v>337</v>
      </c>
      <c r="D217" s="28" t="s">
        <v>515</v>
      </c>
      <c r="E217" s="29" t="s">
        <v>24</v>
      </c>
      <c r="F217" s="17" t="s">
        <v>325</v>
      </c>
      <c r="G217" s="24">
        <v>75.95</v>
      </c>
      <c r="H217" s="16">
        <f t="shared" si="21"/>
        <v>75.584</v>
      </c>
      <c r="I217" s="8">
        <f t="shared" si="22"/>
        <v>17</v>
      </c>
      <c r="J217" s="20"/>
    </row>
    <row r="218" spans="1:10" ht="16.5" customHeight="1">
      <c r="A218" s="8">
        <v>215</v>
      </c>
      <c r="B218" s="28" t="s">
        <v>546</v>
      </c>
      <c r="C218" s="28" t="s">
        <v>337</v>
      </c>
      <c r="D218" s="28" t="s">
        <v>515</v>
      </c>
      <c r="E218" s="29" t="s">
        <v>542</v>
      </c>
      <c r="F218" s="17" t="s">
        <v>547</v>
      </c>
      <c r="G218" s="24">
        <v>76.5</v>
      </c>
      <c r="H218" s="16">
        <f t="shared" si="21"/>
        <v>74.736</v>
      </c>
      <c r="I218" s="8">
        <f t="shared" si="22"/>
        <v>18</v>
      </c>
      <c r="J218" s="20"/>
    </row>
    <row r="219" spans="1:10" s="1" customFormat="1" ht="16.5" customHeight="1">
      <c r="A219" s="8">
        <v>216</v>
      </c>
      <c r="B219" s="28" t="s">
        <v>548</v>
      </c>
      <c r="C219" s="28" t="s">
        <v>296</v>
      </c>
      <c r="D219" s="28" t="s">
        <v>549</v>
      </c>
      <c r="E219" s="29" t="s">
        <v>550</v>
      </c>
      <c r="F219" s="22" t="s">
        <v>551</v>
      </c>
      <c r="G219" s="8">
        <v>83.8</v>
      </c>
      <c r="H219" s="16">
        <f t="shared" si="21"/>
        <v>78.436</v>
      </c>
      <c r="I219" s="8">
        <f aca="true" t="shared" si="23" ref="I219:I236">RANK(H219,$H$219:$H$236)</f>
        <v>1</v>
      </c>
      <c r="J219" s="20"/>
    </row>
    <row r="220" spans="1:10" s="1" customFormat="1" ht="16.5" customHeight="1">
      <c r="A220" s="8">
        <v>217</v>
      </c>
      <c r="B220" s="28" t="s">
        <v>552</v>
      </c>
      <c r="C220" s="28" t="s">
        <v>296</v>
      </c>
      <c r="D220" s="28" t="s">
        <v>549</v>
      </c>
      <c r="E220" s="29" t="s">
        <v>553</v>
      </c>
      <c r="F220" s="22" t="s">
        <v>554</v>
      </c>
      <c r="G220" s="8">
        <v>85.3</v>
      </c>
      <c r="H220" s="16">
        <f t="shared" si="21"/>
        <v>77.548</v>
      </c>
      <c r="I220" s="8">
        <f t="shared" si="23"/>
        <v>2</v>
      </c>
      <c r="J220" s="20"/>
    </row>
    <row r="221" spans="1:10" s="1" customFormat="1" ht="16.5" customHeight="1">
      <c r="A221" s="8">
        <v>218</v>
      </c>
      <c r="B221" s="28" t="s">
        <v>555</v>
      </c>
      <c r="C221" s="28" t="s">
        <v>296</v>
      </c>
      <c r="D221" s="28" t="s">
        <v>549</v>
      </c>
      <c r="E221" s="29" t="s">
        <v>556</v>
      </c>
      <c r="F221" s="22" t="s">
        <v>557</v>
      </c>
      <c r="G221" s="8">
        <v>80.25</v>
      </c>
      <c r="H221" s="16">
        <f t="shared" si="21"/>
        <v>76.71600000000001</v>
      </c>
      <c r="I221" s="8">
        <f t="shared" si="23"/>
        <v>3</v>
      </c>
      <c r="J221" s="20"/>
    </row>
    <row r="222" spans="1:10" s="1" customFormat="1" ht="16.5" customHeight="1">
      <c r="A222" s="8">
        <v>219</v>
      </c>
      <c r="B222" s="28" t="s">
        <v>558</v>
      </c>
      <c r="C222" s="28" t="s">
        <v>296</v>
      </c>
      <c r="D222" s="28" t="s">
        <v>549</v>
      </c>
      <c r="E222" s="29" t="s">
        <v>559</v>
      </c>
      <c r="F222" s="22" t="s">
        <v>560</v>
      </c>
      <c r="G222" s="8">
        <v>70.95</v>
      </c>
      <c r="H222" s="16">
        <f t="shared" si="21"/>
        <v>76.524</v>
      </c>
      <c r="I222" s="8">
        <f t="shared" si="23"/>
        <v>4</v>
      </c>
      <c r="J222" s="20"/>
    </row>
    <row r="223" spans="1:10" s="1" customFormat="1" ht="16.5" customHeight="1">
      <c r="A223" s="8">
        <v>220</v>
      </c>
      <c r="B223" s="28" t="s">
        <v>561</v>
      </c>
      <c r="C223" s="28" t="s">
        <v>296</v>
      </c>
      <c r="D223" s="28" t="s">
        <v>549</v>
      </c>
      <c r="E223" s="29" t="s">
        <v>562</v>
      </c>
      <c r="F223" s="22" t="s">
        <v>563</v>
      </c>
      <c r="G223" s="8">
        <v>81.7</v>
      </c>
      <c r="H223" s="16">
        <f t="shared" si="21"/>
        <v>76.24</v>
      </c>
      <c r="I223" s="8">
        <f t="shared" si="23"/>
        <v>5</v>
      </c>
      <c r="J223" s="20"/>
    </row>
    <row r="224" spans="1:10" s="1" customFormat="1" ht="16.5" customHeight="1">
      <c r="A224" s="8">
        <v>221</v>
      </c>
      <c r="B224" s="28" t="s">
        <v>564</v>
      </c>
      <c r="C224" s="28" t="s">
        <v>296</v>
      </c>
      <c r="D224" s="28" t="s">
        <v>549</v>
      </c>
      <c r="E224" s="29" t="s">
        <v>483</v>
      </c>
      <c r="F224" s="22" t="s">
        <v>565</v>
      </c>
      <c r="G224" s="8">
        <v>80.55</v>
      </c>
      <c r="H224" s="16">
        <f t="shared" si="21"/>
        <v>73.81199999999998</v>
      </c>
      <c r="I224" s="8">
        <f t="shared" si="23"/>
        <v>6</v>
      </c>
      <c r="J224" s="20"/>
    </row>
    <row r="225" spans="1:10" ht="16.5" customHeight="1">
      <c r="A225" s="8">
        <v>222</v>
      </c>
      <c r="B225" s="28" t="s">
        <v>566</v>
      </c>
      <c r="C225" s="28" t="s">
        <v>296</v>
      </c>
      <c r="D225" s="28" t="s">
        <v>549</v>
      </c>
      <c r="E225" s="29" t="s">
        <v>191</v>
      </c>
      <c r="F225" s="22" t="s">
        <v>567</v>
      </c>
      <c r="G225" s="8">
        <v>81.7</v>
      </c>
      <c r="H225" s="16">
        <f t="shared" si="21"/>
        <v>73.612</v>
      </c>
      <c r="I225" s="8">
        <f t="shared" si="23"/>
        <v>7</v>
      </c>
      <c r="J225" s="20"/>
    </row>
    <row r="226" spans="1:10" ht="16.5" customHeight="1">
      <c r="A226" s="8">
        <v>223</v>
      </c>
      <c r="B226" s="28" t="s">
        <v>568</v>
      </c>
      <c r="C226" s="28" t="s">
        <v>296</v>
      </c>
      <c r="D226" s="28" t="s">
        <v>549</v>
      </c>
      <c r="E226" s="29" t="s">
        <v>569</v>
      </c>
      <c r="F226" s="22" t="s">
        <v>570</v>
      </c>
      <c r="G226" s="8">
        <v>83.3</v>
      </c>
      <c r="H226" s="16">
        <f t="shared" si="21"/>
        <v>73.328</v>
      </c>
      <c r="I226" s="8">
        <f t="shared" si="23"/>
        <v>8</v>
      </c>
      <c r="J226" s="20"/>
    </row>
    <row r="227" spans="1:10" ht="16.5" customHeight="1">
      <c r="A227" s="8">
        <v>224</v>
      </c>
      <c r="B227" s="28" t="s">
        <v>571</v>
      </c>
      <c r="C227" s="28" t="s">
        <v>296</v>
      </c>
      <c r="D227" s="28" t="s">
        <v>549</v>
      </c>
      <c r="E227" s="29" t="s">
        <v>572</v>
      </c>
      <c r="F227" s="22" t="s">
        <v>573</v>
      </c>
      <c r="G227" s="8">
        <v>72.65</v>
      </c>
      <c r="H227" s="16">
        <f t="shared" si="21"/>
        <v>70.412</v>
      </c>
      <c r="I227" s="8">
        <f t="shared" si="23"/>
        <v>9</v>
      </c>
      <c r="J227" s="20"/>
    </row>
    <row r="228" spans="1:10" ht="16.5" customHeight="1">
      <c r="A228" s="8">
        <v>225</v>
      </c>
      <c r="B228" s="28" t="s">
        <v>574</v>
      </c>
      <c r="C228" s="28" t="s">
        <v>296</v>
      </c>
      <c r="D228" s="28" t="s">
        <v>549</v>
      </c>
      <c r="E228" s="29" t="s">
        <v>474</v>
      </c>
      <c r="F228" s="22" t="s">
        <v>575</v>
      </c>
      <c r="G228" s="8">
        <v>69.45</v>
      </c>
      <c r="H228" s="16">
        <f t="shared" si="21"/>
        <v>70.27199999999999</v>
      </c>
      <c r="I228" s="8">
        <f t="shared" si="23"/>
        <v>10</v>
      </c>
      <c r="J228" s="20"/>
    </row>
    <row r="229" spans="1:10" ht="16.5" customHeight="1">
      <c r="A229" s="8">
        <v>226</v>
      </c>
      <c r="B229" s="28" t="s">
        <v>576</v>
      </c>
      <c r="C229" s="28" t="s">
        <v>296</v>
      </c>
      <c r="D229" s="28" t="s">
        <v>549</v>
      </c>
      <c r="E229" s="29" t="s">
        <v>577</v>
      </c>
      <c r="F229" s="22" t="s">
        <v>578</v>
      </c>
      <c r="G229" s="8">
        <v>77.95</v>
      </c>
      <c r="H229" s="16">
        <f t="shared" si="21"/>
        <v>70.108</v>
      </c>
      <c r="I229" s="8">
        <f t="shared" si="23"/>
        <v>11</v>
      </c>
      <c r="J229" s="20"/>
    </row>
    <row r="230" spans="1:10" ht="16.5" customHeight="1">
      <c r="A230" s="8">
        <v>227</v>
      </c>
      <c r="B230" s="28" t="s">
        <v>579</v>
      </c>
      <c r="C230" s="28" t="s">
        <v>296</v>
      </c>
      <c r="D230" s="28" t="s">
        <v>549</v>
      </c>
      <c r="E230" s="29" t="s">
        <v>580</v>
      </c>
      <c r="F230" s="22" t="s">
        <v>581</v>
      </c>
      <c r="G230" s="8">
        <v>70.85</v>
      </c>
      <c r="H230" s="16">
        <f t="shared" si="21"/>
        <v>70.05199999999999</v>
      </c>
      <c r="I230" s="8">
        <f t="shared" si="23"/>
        <v>12</v>
      </c>
      <c r="J230" s="20"/>
    </row>
    <row r="231" spans="1:10" ht="16.5" customHeight="1">
      <c r="A231" s="8">
        <v>228</v>
      </c>
      <c r="B231" s="28" t="s">
        <v>582</v>
      </c>
      <c r="C231" s="28" t="s">
        <v>296</v>
      </c>
      <c r="D231" s="28" t="s">
        <v>549</v>
      </c>
      <c r="E231" s="29" t="s">
        <v>583</v>
      </c>
      <c r="F231" s="22" t="s">
        <v>584</v>
      </c>
      <c r="G231" s="8">
        <v>77.4</v>
      </c>
      <c r="H231" s="16">
        <f t="shared" si="21"/>
        <v>69.94800000000001</v>
      </c>
      <c r="I231" s="8">
        <f t="shared" si="23"/>
        <v>13</v>
      </c>
      <c r="J231" s="20"/>
    </row>
    <row r="232" spans="1:10" ht="16.5" customHeight="1">
      <c r="A232" s="8">
        <v>229</v>
      </c>
      <c r="B232" s="28" t="s">
        <v>585</v>
      </c>
      <c r="C232" s="28" t="s">
        <v>296</v>
      </c>
      <c r="D232" s="28" t="s">
        <v>549</v>
      </c>
      <c r="E232" s="29" t="s">
        <v>586</v>
      </c>
      <c r="F232" s="22" t="s">
        <v>587</v>
      </c>
      <c r="G232" s="8">
        <v>70.35</v>
      </c>
      <c r="H232" s="16">
        <f t="shared" si="21"/>
        <v>68.77199999999999</v>
      </c>
      <c r="I232" s="8">
        <f t="shared" si="23"/>
        <v>14</v>
      </c>
      <c r="J232" s="20"/>
    </row>
    <row r="233" spans="1:10" ht="16.5" customHeight="1">
      <c r="A233" s="8">
        <v>230</v>
      </c>
      <c r="B233" s="28" t="s">
        <v>588</v>
      </c>
      <c r="C233" s="28" t="s">
        <v>296</v>
      </c>
      <c r="D233" s="28" t="s">
        <v>549</v>
      </c>
      <c r="E233" s="29" t="s">
        <v>589</v>
      </c>
      <c r="F233" s="22" t="s">
        <v>590</v>
      </c>
      <c r="G233" s="8">
        <v>73.85</v>
      </c>
      <c r="H233" s="16">
        <f t="shared" si="21"/>
        <v>68.19200000000001</v>
      </c>
      <c r="I233" s="8">
        <f t="shared" si="23"/>
        <v>15</v>
      </c>
      <c r="J233" s="20"/>
    </row>
    <row r="234" spans="1:10" ht="16.5" customHeight="1">
      <c r="A234" s="8">
        <v>231</v>
      </c>
      <c r="B234" s="28" t="s">
        <v>591</v>
      </c>
      <c r="C234" s="28" t="s">
        <v>296</v>
      </c>
      <c r="D234" s="28" t="s">
        <v>549</v>
      </c>
      <c r="E234" s="29" t="s">
        <v>592</v>
      </c>
      <c r="F234" s="22" t="s">
        <v>593</v>
      </c>
      <c r="G234" s="8">
        <v>66.15</v>
      </c>
      <c r="H234" s="16">
        <f t="shared" si="21"/>
        <v>66.48</v>
      </c>
      <c r="I234" s="8">
        <f t="shared" si="23"/>
        <v>16</v>
      </c>
      <c r="J234" s="20"/>
    </row>
    <row r="235" spans="1:10" ht="16.5" customHeight="1">
      <c r="A235" s="8">
        <v>232</v>
      </c>
      <c r="B235" s="28" t="s">
        <v>594</v>
      </c>
      <c r="C235" s="28" t="s">
        <v>296</v>
      </c>
      <c r="D235" s="28" t="s">
        <v>549</v>
      </c>
      <c r="E235" s="29" t="s">
        <v>595</v>
      </c>
      <c r="F235" s="22" t="s">
        <v>596</v>
      </c>
      <c r="G235" s="8">
        <v>57.75</v>
      </c>
      <c r="H235" s="16">
        <f t="shared" si="21"/>
        <v>63.275999999999996</v>
      </c>
      <c r="I235" s="8">
        <f t="shared" si="23"/>
        <v>17</v>
      </c>
      <c r="J235" s="20"/>
    </row>
    <row r="236" spans="1:10" ht="16.5" customHeight="1">
      <c r="A236" s="8">
        <v>233</v>
      </c>
      <c r="B236" s="28" t="s">
        <v>597</v>
      </c>
      <c r="C236" s="28" t="s">
        <v>296</v>
      </c>
      <c r="D236" s="28" t="s">
        <v>549</v>
      </c>
      <c r="E236" s="29" t="s">
        <v>598</v>
      </c>
      <c r="F236" s="22" t="s">
        <v>599</v>
      </c>
      <c r="G236" s="8">
        <v>59.7</v>
      </c>
      <c r="H236" s="16">
        <f t="shared" si="21"/>
        <v>62.976</v>
      </c>
      <c r="I236" s="8">
        <f t="shared" si="23"/>
        <v>18</v>
      </c>
      <c r="J236" s="20"/>
    </row>
    <row r="237" spans="1:10" s="1" customFormat="1" ht="16.5" customHeight="1">
      <c r="A237" s="8">
        <v>234</v>
      </c>
      <c r="B237" s="28" t="s">
        <v>600</v>
      </c>
      <c r="C237" s="28" t="s">
        <v>296</v>
      </c>
      <c r="D237" s="28" t="s">
        <v>601</v>
      </c>
      <c r="E237" s="29" t="s">
        <v>602</v>
      </c>
      <c r="F237" s="17" t="s">
        <v>603</v>
      </c>
      <c r="G237" s="24">
        <v>82.1</v>
      </c>
      <c r="H237" s="16">
        <f t="shared" si="21"/>
        <v>76.34</v>
      </c>
      <c r="I237" s="8">
        <f aca="true" t="shared" si="24" ref="I237:I249">RANK(H237,$H$237:$H$249)</f>
        <v>1</v>
      </c>
      <c r="J237" s="20"/>
    </row>
    <row r="238" spans="1:10" s="1" customFormat="1" ht="16.5" customHeight="1">
      <c r="A238" s="8">
        <v>235</v>
      </c>
      <c r="B238" s="28" t="s">
        <v>604</v>
      </c>
      <c r="C238" s="28" t="s">
        <v>296</v>
      </c>
      <c r="D238" s="28" t="s">
        <v>601</v>
      </c>
      <c r="E238" s="29" t="s">
        <v>605</v>
      </c>
      <c r="F238" s="17" t="s">
        <v>606</v>
      </c>
      <c r="G238" s="24">
        <v>84.5</v>
      </c>
      <c r="H238" s="16">
        <f t="shared" si="21"/>
        <v>75.38</v>
      </c>
      <c r="I238" s="8">
        <f t="shared" si="24"/>
        <v>2</v>
      </c>
      <c r="J238" s="20"/>
    </row>
    <row r="239" spans="1:10" s="1" customFormat="1" ht="16.5" customHeight="1">
      <c r="A239" s="8">
        <v>236</v>
      </c>
      <c r="B239" s="28" t="s">
        <v>607</v>
      </c>
      <c r="C239" s="28" t="s">
        <v>296</v>
      </c>
      <c r="D239" s="28" t="s">
        <v>601</v>
      </c>
      <c r="E239" s="29" t="s">
        <v>608</v>
      </c>
      <c r="F239" s="17" t="s">
        <v>609</v>
      </c>
      <c r="G239" s="24">
        <v>81.5</v>
      </c>
      <c r="H239" s="16">
        <f t="shared" si="21"/>
        <v>73.4</v>
      </c>
      <c r="I239" s="8">
        <f t="shared" si="24"/>
        <v>3</v>
      </c>
      <c r="J239" s="20"/>
    </row>
    <row r="240" spans="1:10" s="1" customFormat="1" ht="16.5" customHeight="1">
      <c r="A240" s="8">
        <v>237</v>
      </c>
      <c r="B240" s="28" t="s">
        <v>610</v>
      </c>
      <c r="C240" s="28" t="s">
        <v>296</v>
      </c>
      <c r="D240" s="28" t="s">
        <v>601</v>
      </c>
      <c r="E240" s="29" t="s">
        <v>611</v>
      </c>
      <c r="F240" s="17" t="s">
        <v>612</v>
      </c>
      <c r="G240" s="24">
        <v>81.65</v>
      </c>
      <c r="H240" s="16">
        <f t="shared" si="21"/>
        <v>72.584</v>
      </c>
      <c r="I240" s="8">
        <f t="shared" si="24"/>
        <v>4</v>
      </c>
      <c r="J240" s="20"/>
    </row>
    <row r="241" spans="1:10" s="1" customFormat="1" ht="16.5" customHeight="1">
      <c r="A241" s="8">
        <v>238</v>
      </c>
      <c r="B241" s="28" t="s">
        <v>613</v>
      </c>
      <c r="C241" s="28" t="s">
        <v>296</v>
      </c>
      <c r="D241" s="28" t="s">
        <v>601</v>
      </c>
      <c r="E241" s="29" t="s">
        <v>614</v>
      </c>
      <c r="F241" s="17" t="s">
        <v>615</v>
      </c>
      <c r="G241" s="24">
        <v>81</v>
      </c>
      <c r="H241" s="16">
        <f t="shared" si="21"/>
        <v>72.312</v>
      </c>
      <c r="I241" s="8">
        <f t="shared" si="24"/>
        <v>5</v>
      </c>
      <c r="J241" s="20"/>
    </row>
    <row r="242" spans="1:10" s="1" customFormat="1" ht="16.5" customHeight="1">
      <c r="A242" s="8">
        <v>239</v>
      </c>
      <c r="B242" s="28" t="s">
        <v>616</v>
      </c>
      <c r="C242" s="28" t="s">
        <v>296</v>
      </c>
      <c r="D242" s="28" t="s">
        <v>601</v>
      </c>
      <c r="E242" s="29" t="s">
        <v>617</v>
      </c>
      <c r="F242" s="17" t="s">
        <v>618</v>
      </c>
      <c r="G242" s="24">
        <v>80.55</v>
      </c>
      <c r="H242" s="16">
        <f t="shared" si="21"/>
        <v>71.65199999999999</v>
      </c>
      <c r="I242" s="8">
        <f t="shared" si="24"/>
        <v>6</v>
      </c>
      <c r="J242" s="20"/>
    </row>
    <row r="243" spans="1:10" ht="16.5" customHeight="1">
      <c r="A243" s="8">
        <v>240</v>
      </c>
      <c r="B243" s="28" t="s">
        <v>619</v>
      </c>
      <c r="C243" s="28" t="s">
        <v>296</v>
      </c>
      <c r="D243" s="28" t="s">
        <v>601</v>
      </c>
      <c r="E243" s="29" t="s">
        <v>620</v>
      </c>
      <c r="F243" s="17" t="s">
        <v>621</v>
      </c>
      <c r="G243" s="24">
        <v>79.9</v>
      </c>
      <c r="H243" s="16">
        <f t="shared" si="21"/>
        <v>71.584</v>
      </c>
      <c r="I243" s="8">
        <f t="shared" si="24"/>
        <v>7</v>
      </c>
      <c r="J243" s="20"/>
    </row>
    <row r="244" spans="1:10" ht="16.5" customHeight="1">
      <c r="A244" s="8">
        <v>241</v>
      </c>
      <c r="B244" s="28" t="s">
        <v>622</v>
      </c>
      <c r="C244" s="28" t="s">
        <v>296</v>
      </c>
      <c r="D244" s="28" t="s">
        <v>601</v>
      </c>
      <c r="E244" s="29" t="s">
        <v>623</v>
      </c>
      <c r="F244" s="17" t="s">
        <v>624</v>
      </c>
      <c r="G244" s="24">
        <v>73.3</v>
      </c>
      <c r="H244" s="16">
        <f t="shared" si="21"/>
        <v>71.428</v>
      </c>
      <c r="I244" s="8">
        <f t="shared" si="24"/>
        <v>8</v>
      </c>
      <c r="J244" s="20"/>
    </row>
    <row r="245" spans="1:10" ht="16.5" customHeight="1">
      <c r="A245" s="8">
        <v>242</v>
      </c>
      <c r="B245" s="28" t="s">
        <v>625</v>
      </c>
      <c r="C245" s="28" t="s">
        <v>296</v>
      </c>
      <c r="D245" s="28" t="s">
        <v>601</v>
      </c>
      <c r="E245" s="29" t="s">
        <v>626</v>
      </c>
      <c r="F245" s="17" t="s">
        <v>627</v>
      </c>
      <c r="G245" s="24">
        <v>80.8</v>
      </c>
      <c r="H245" s="16">
        <f t="shared" si="21"/>
        <v>71.00800000000001</v>
      </c>
      <c r="I245" s="8">
        <f t="shared" si="24"/>
        <v>9</v>
      </c>
      <c r="J245" s="20"/>
    </row>
    <row r="246" spans="1:10" ht="16.5" customHeight="1">
      <c r="A246" s="8">
        <v>243</v>
      </c>
      <c r="B246" s="28" t="s">
        <v>628</v>
      </c>
      <c r="C246" s="28" t="s">
        <v>296</v>
      </c>
      <c r="D246" s="28" t="s">
        <v>601</v>
      </c>
      <c r="E246" s="29" t="s">
        <v>629</v>
      </c>
      <c r="F246" s="17" t="s">
        <v>630</v>
      </c>
      <c r="G246" s="24">
        <v>69.7</v>
      </c>
      <c r="H246" s="16">
        <f t="shared" si="21"/>
        <v>69.652</v>
      </c>
      <c r="I246" s="8">
        <f t="shared" si="24"/>
        <v>10</v>
      </c>
      <c r="J246" s="20"/>
    </row>
    <row r="247" spans="1:10" ht="16.5" customHeight="1">
      <c r="A247" s="8">
        <v>244</v>
      </c>
      <c r="B247" s="28" t="s">
        <v>631</v>
      </c>
      <c r="C247" s="28" t="s">
        <v>296</v>
      </c>
      <c r="D247" s="28" t="s">
        <v>601</v>
      </c>
      <c r="E247" s="29" t="s">
        <v>632</v>
      </c>
      <c r="F247" s="17" t="s">
        <v>633</v>
      </c>
      <c r="G247" s="24">
        <v>75.3</v>
      </c>
      <c r="H247" s="16">
        <f t="shared" si="21"/>
        <v>69.084</v>
      </c>
      <c r="I247" s="8">
        <f t="shared" si="24"/>
        <v>11</v>
      </c>
      <c r="J247" s="20"/>
    </row>
    <row r="248" spans="1:10" ht="16.5" customHeight="1">
      <c r="A248" s="8">
        <v>245</v>
      </c>
      <c r="B248" s="28" t="s">
        <v>634</v>
      </c>
      <c r="C248" s="28" t="s">
        <v>296</v>
      </c>
      <c r="D248" s="28" t="s">
        <v>601</v>
      </c>
      <c r="E248" s="29" t="s">
        <v>635</v>
      </c>
      <c r="F248" s="17" t="s">
        <v>636</v>
      </c>
      <c r="G248" s="24">
        <v>73.15</v>
      </c>
      <c r="H248" s="16">
        <f t="shared" si="21"/>
        <v>66.53200000000001</v>
      </c>
      <c r="I248" s="8">
        <f t="shared" si="24"/>
        <v>12</v>
      </c>
      <c r="J248" s="20"/>
    </row>
    <row r="249" spans="1:10" ht="16.5" customHeight="1">
      <c r="A249" s="8">
        <v>246</v>
      </c>
      <c r="B249" s="28" t="s">
        <v>637</v>
      </c>
      <c r="C249" s="28" t="s">
        <v>296</v>
      </c>
      <c r="D249" s="28" t="s">
        <v>601</v>
      </c>
      <c r="E249" s="29" t="s">
        <v>638</v>
      </c>
      <c r="F249" s="17" t="s">
        <v>639</v>
      </c>
      <c r="G249" s="24">
        <v>72.85</v>
      </c>
      <c r="H249" s="16">
        <f t="shared" si="21"/>
        <v>66.46000000000001</v>
      </c>
      <c r="I249" s="8">
        <f t="shared" si="24"/>
        <v>13</v>
      </c>
      <c r="J249" s="20"/>
    </row>
    <row r="250" spans="1:10" ht="16.5" customHeight="1">
      <c r="A250" s="8">
        <v>247</v>
      </c>
      <c r="B250" s="28" t="s">
        <v>640</v>
      </c>
      <c r="C250" s="28" t="s">
        <v>641</v>
      </c>
      <c r="D250" s="28" t="s">
        <v>642</v>
      </c>
      <c r="E250" s="29" t="s">
        <v>643</v>
      </c>
      <c r="F250" s="17" t="s">
        <v>644</v>
      </c>
      <c r="G250" s="24">
        <v>79.2</v>
      </c>
      <c r="H250" s="16">
        <f t="shared" si="21"/>
        <v>72.648</v>
      </c>
      <c r="I250" s="8">
        <v>1</v>
      </c>
      <c r="J250" s="20"/>
    </row>
    <row r="251" spans="1:10" ht="16.5" customHeight="1">
      <c r="A251" s="8">
        <v>248</v>
      </c>
      <c r="B251" s="28" t="s">
        <v>645</v>
      </c>
      <c r="C251" s="28" t="s">
        <v>646</v>
      </c>
      <c r="D251" s="28" t="s">
        <v>647</v>
      </c>
      <c r="E251" s="29" t="s">
        <v>648</v>
      </c>
      <c r="F251" s="17"/>
      <c r="G251" s="25"/>
      <c r="H251" s="16">
        <f t="shared" si="21"/>
        <v>40.152</v>
      </c>
      <c r="I251" s="8"/>
      <c r="J251" s="20" t="s">
        <v>40</v>
      </c>
    </row>
  </sheetData>
  <sheetProtection/>
  <mergeCells count="2">
    <mergeCell ref="A1:B1"/>
    <mergeCell ref="A2:J2"/>
  </mergeCells>
  <printOptions horizontalCentered="1"/>
  <pageMargins left="0.41" right="0.2" top="0.5" bottom="0.65" header="0.39" footer="0.3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2017-06-10T03:31:49Z</cp:lastPrinted>
  <dcterms:created xsi:type="dcterms:W3CDTF">1996-12-17T01:32:42Z</dcterms:created>
  <dcterms:modified xsi:type="dcterms:W3CDTF">2018-08-06T08:33:22Z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