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0740" activeTab="0"/>
  </bookViews>
  <sheets>
    <sheet name="高中" sheetId="1" r:id="rId1"/>
    <sheet name="初中小学+特殊教育" sheetId="2" r:id="rId2"/>
    <sheet name="职业学校" sheetId="3" r:id="rId3"/>
  </sheets>
  <definedNames/>
  <calcPr fullCalcOnLoad="1"/>
</workbook>
</file>

<file path=xl/comments3.xml><?xml version="1.0" encoding="utf-8"?>
<comments xmlns="http://schemas.openxmlformats.org/spreadsheetml/2006/main">
  <authors>
    <author>作者</author>
  </authors>
  <commentList>
    <comment ref="B5" authorId="0">
      <text>
        <r>
          <rPr>
            <sz val="9"/>
            <rFont val="宋体"/>
            <family val="0"/>
          </rPr>
          <t>作者:
必须与公章一致</t>
        </r>
      </text>
    </comment>
    <comment ref="B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必须与公章一致</t>
        </r>
      </text>
    </comment>
    <comment ref="B7" authorId="0">
      <text>
        <r>
          <rPr>
            <sz val="9"/>
            <rFont val="宋体"/>
            <family val="0"/>
          </rPr>
          <t>作者:
必须与公章一致</t>
        </r>
      </text>
    </comment>
    <comment ref="B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必须与公章一致</t>
        </r>
      </text>
    </comment>
  </commentList>
</comments>
</file>

<file path=xl/sharedStrings.xml><?xml version="1.0" encoding="utf-8"?>
<sst xmlns="http://schemas.openxmlformats.org/spreadsheetml/2006/main" count="164" uniqueCount="139">
  <si>
    <t>附件2：</t>
  </si>
  <si>
    <t>小计</t>
  </si>
  <si>
    <t>语文</t>
  </si>
  <si>
    <t>数学</t>
  </si>
  <si>
    <t>英语</t>
  </si>
  <si>
    <t>政治</t>
  </si>
  <si>
    <t>历史</t>
  </si>
  <si>
    <t>物理</t>
  </si>
  <si>
    <t>化学</t>
  </si>
  <si>
    <t>体育</t>
  </si>
  <si>
    <t>心理</t>
  </si>
  <si>
    <t>联系人</t>
  </si>
  <si>
    <t>移动电话</t>
  </si>
  <si>
    <t>电子邮箱/招聘单位网址</t>
  </si>
  <si>
    <t>969254902@qq.com http://www.nhsm.org</t>
  </si>
  <si>
    <t>916645162@qq.com
http://www.nhzx.org/</t>
  </si>
  <si>
    <t>1535158726@qq.com
http://www.nhgz.gd.cn/</t>
  </si>
  <si>
    <t>gdnhjjzx@21cn.com
http://www.jjzx.org/</t>
  </si>
  <si>
    <t>20807677@qq.com
http://www.nhyz.org/</t>
  </si>
  <si>
    <t>113459877@qq.com
http://www.nhyg.org/</t>
  </si>
  <si>
    <t>1764162728@qq.com
http://ghwww.nhedu.net/</t>
  </si>
  <si>
    <t>h86447237@126.com
http://www.houxue.com/xuexiao/70929/</t>
  </si>
  <si>
    <t>1078498735@qq.com
http://xqfx.nhedu.net/</t>
  </si>
  <si>
    <t>593514971＠qq.com http://xtgz.nhedu.net/</t>
  </si>
  <si>
    <t>460951189@qq.com
http://dlgz.nhedu.net/</t>
  </si>
  <si>
    <t>合计</t>
  </si>
  <si>
    <t>南海区九江中学</t>
  </si>
  <si>
    <t>南海区桂城街道桂华中学</t>
  </si>
  <si>
    <t>南海区罗村高级中学</t>
  </si>
  <si>
    <t>南海区狮山高级中学</t>
  </si>
  <si>
    <t>南海区大沥高级中学</t>
  </si>
  <si>
    <t>音乐</t>
  </si>
  <si>
    <t>其他</t>
  </si>
  <si>
    <t>南海区艺术高中</t>
  </si>
  <si>
    <t>hqgcx@126.com
http://hqgz.nhedu.net/</t>
  </si>
  <si>
    <t>南海区西樵高级中学</t>
  </si>
  <si>
    <t>南海区黄岐高级中学</t>
  </si>
  <si>
    <t>南海区石门中学</t>
  </si>
  <si>
    <t>南海区狮山石门高中</t>
  </si>
  <si>
    <t>南海区南海中学</t>
  </si>
  <si>
    <t>南海区桂城中学</t>
  </si>
  <si>
    <t>南海区南海一中</t>
  </si>
  <si>
    <t xml:space="preserve">2.艺术高中的音乐专业要求为钢琴方向。
</t>
  </si>
  <si>
    <t>3.罗村高中的其他专业要求为物理或信息技术专业，并在科技创新方面有特长者，负责学校的“创客”工作。</t>
  </si>
  <si>
    <t>序号</t>
  </si>
  <si>
    <t>招聘单位</t>
  </si>
  <si>
    <t>美术</t>
  </si>
  <si>
    <t>桂城教育局</t>
  </si>
  <si>
    <t>小学</t>
  </si>
  <si>
    <t>九江教育局</t>
  </si>
  <si>
    <t>西樵教育局</t>
  </si>
  <si>
    <t>丹灶教育局</t>
  </si>
  <si>
    <t>初中</t>
  </si>
  <si>
    <t>狮山教育局</t>
  </si>
  <si>
    <t>大沥教育局</t>
  </si>
  <si>
    <t>里水教育局</t>
  </si>
  <si>
    <t>总计　</t>
  </si>
  <si>
    <t>学校
层次</t>
  </si>
  <si>
    <t>信息
技术</t>
  </si>
  <si>
    <t>特殊
教育</t>
  </si>
  <si>
    <t>南海区星辉学校</t>
  </si>
  <si>
    <t>填报单位</t>
  </si>
  <si>
    <t>商务英语</t>
  </si>
  <si>
    <t>物流</t>
  </si>
  <si>
    <t>电子商务</t>
  </si>
  <si>
    <t>模具</t>
  </si>
  <si>
    <t>计算机</t>
  </si>
  <si>
    <t>会计</t>
  </si>
  <si>
    <t>市场营销</t>
  </si>
  <si>
    <t>动漫</t>
  </si>
  <si>
    <t>南海区信息技术学校</t>
  </si>
  <si>
    <t>南海区九江职业技术学校</t>
  </si>
  <si>
    <t>南海区盐步职业技术学校</t>
  </si>
  <si>
    <t>南海区卫生职业技术学校</t>
  </si>
  <si>
    <t>其中赴高校招聘数</t>
  </si>
  <si>
    <t>招聘计划数</t>
  </si>
  <si>
    <t>学前教育</t>
  </si>
  <si>
    <t>文秘</t>
  </si>
  <si>
    <t>数控</t>
  </si>
  <si>
    <t>酒店管理</t>
  </si>
  <si>
    <t>汽修</t>
  </si>
  <si>
    <t>机电技术</t>
  </si>
  <si>
    <t>金融</t>
  </si>
  <si>
    <t>财务人员</t>
  </si>
  <si>
    <t>校医</t>
  </si>
  <si>
    <t>音乐</t>
  </si>
  <si>
    <t>服装设计</t>
  </si>
  <si>
    <t>平面设计</t>
  </si>
  <si>
    <t>客户信息服务</t>
  </si>
  <si>
    <t>电气运行与控制（电梯方向）</t>
  </si>
  <si>
    <t>工艺美术（玉器雕刻方向）</t>
  </si>
  <si>
    <t>教育技术</t>
  </si>
  <si>
    <t>医学　</t>
  </si>
  <si>
    <t>护理</t>
  </si>
  <si>
    <t>药学</t>
  </si>
  <si>
    <t>康复</t>
  </si>
  <si>
    <t>食品药品</t>
  </si>
  <si>
    <t>舞蹈</t>
  </si>
  <si>
    <t>烹饪</t>
  </si>
  <si>
    <t>其他</t>
  </si>
  <si>
    <t>合计</t>
  </si>
  <si>
    <t>南海区第一职业技术学校</t>
  </si>
  <si>
    <t>1667195943@qq.com</t>
  </si>
  <si>
    <t>349498020@qq.com</t>
  </si>
  <si>
    <t>1015387277@qq.com</t>
  </si>
  <si>
    <t>273876373@qq.com</t>
  </si>
  <si>
    <t>电子邮箱</t>
  </si>
  <si>
    <t>smzx1932@163.com
http://www.shimen.org</t>
  </si>
  <si>
    <t>备注：1.第二批招聘计划将于12月14日再另行公布，报名截止时间到12月16日，敬请留意。</t>
  </si>
  <si>
    <t>徐老师</t>
  </si>
  <si>
    <t>钟老师</t>
  </si>
  <si>
    <t>潘老师</t>
  </si>
  <si>
    <t>杨老师</t>
  </si>
  <si>
    <t>关老师</t>
  </si>
  <si>
    <t>区老师</t>
  </si>
  <si>
    <t>刘老师</t>
  </si>
  <si>
    <t>梁老师</t>
  </si>
  <si>
    <t>黄老师</t>
  </si>
  <si>
    <t>余老师</t>
  </si>
  <si>
    <t>李老师</t>
  </si>
  <si>
    <t>周老师</t>
  </si>
  <si>
    <t>管老师</t>
  </si>
  <si>
    <t>杜老师</t>
  </si>
  <si>
    <t>胡老师</t>
  </si>
  <si>
    <t>潘老师</t>
  </si>
  <si>
    <t>唐老师</t>
  </si>
  <si>
    <t>备注：第三批中职学校的招聘计划将于12月16日再另行公布，现场报名截止时间为12月18日上午11：00时，敬请留意。</t>
  </si>
  <si>
    <r>
      <t>2016-2017</t>
    </r>
    <r>
      <rPr>
        <b/>
        <sz val="16"/>
        <rFont val="宋体"/>
        <family val="0"/>
      </rPr>
      <t>学</t>
    </r>
    <r>
      <rPr>
        <b/>
        <sz val="16"/>
        <rFont val="宋体"/>
        <family val="0"/>
      </rPr>
      <t>年度南海区教育系统赴高校现场公开招聘教师计划及联系人－－第一批</t>
    </r>
    <r>
      <rPr>
        <b/>
        <sz val="16"/>
        <rFont val="宋体"/>
        <family val="0"/>
      </rPr>
      <t>区直高中</t>
    </r>
  </si>
  <si>
    <r>
      <t>2016-2017</t>
    </r>
    <r>
      <rPr>
        <b/>
        <sz val="16"/>
        <rFont val="宋体"/>
        <family val="0"/>
      </rPr>
      <t>学</t>
    </r>
    <r>
      <rPr>
        <b/>
        <sz val="16"/>
        <rFont val="宋体"/>
        <family val="0"/>
      </rPr>
      <t>年度南海区教育系统赴高校现场公开招聘教师计划及联系人－－第一批</t>
    </r>
    <r>
      <rPr>
        <b/>
        <sz val="16"/>
        <rFont val="宋体"/>
        <family val="0"/>
      </rPr>
      <t>中职学校</t>
    </r>
  </si>
  <si>
    <r>
      <t>2016-2017</t>
    </r>
    <r>
      <rPr>
        <b/>
        <sz val="16"/>
        <rFont val="宋体"/>
        <family val="0"/>
      </rPr>
      <t>学</t>
    </r>
    <r>
      <rPr>
        <b/>
        <sz val="16"/>
        <rFont val="宋体"/>
        <family val="0"/>
      </rPr>
      <t>年度南海区教育系统赴高校现场公开招聘教师计划及联系人－－</t>
    </r>
    <r>
      <rPr>
        <b/>
        <sz val="16"/>
        <rFont val="宋体"/>
        <family val="0"/>
      </rPr>
      <t>初中、小学</t>
    </r>
  </si>
  <si>
    <t>学校　　 　　  学科</t>
  </si>
  <si>
    <t>陈老师</t>
  </si>
  <si>
    <t>1416543917@qq.com</t>
  </si>
  <si>
    <t>关老师</t>
  </si>
  <si>
    <t>潘老师</t>
  </si>
  <si>
    <t>唐老师</t>
  </si>
  <si>
    <t>16095279@qq.com</t>
  </si>
  <si>
    <t>1135735501@qq.com</t>
  </si>
  <si>
    <t>849447862@qq.com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</si>
</sst>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6"/>
      <name val="Times New Roman"/>
      <family val="1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20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Calibri"/>
      <family val="2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b/>
      <sz val="10"/>
      <color rgb="FF000000"/>
      <name val="Calibri"/>
      <family val="2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2" fillId="0" borderId="0" applyProtection="0">
      <alignment vertical="center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41" applyAlignment="1">
      <alignment/>
      <protection/>
    </xf>
    <xf numFmtId="0" fontId="2" fillId="0" borderId="0" xfId="42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10" fillId="0" borderId="10" xfId="50" applyFont="1" applyBorder="1" applyAlignment="1">
      <alignment horizontal="center" vertical="center"/>
      <protection/>
    </xf>
    <xf numFmtId="0" fontId="10" fillId="0" borderId="10" xfId="43" applyFont="1" applyBorder="1" applyAlignment="1">
      <alignment horizontal="center" vertical="center"/>
      <protection/>
    </xf>
    <xf numFmtId="0" fontId="10" fillId="0" borderId="10" xfId="45" applyFont="1" applyBorder="1" applyAlignment="1">
      <alignment horizontal="center" vertical="center"/>
      <protection/>
    </xf>
    <xf numFmtId="0" fontId="10" fillId="0" borderId="10" xfId="46" applyFont="1" applyBorder="1" applyAlignment="1">
      <alignment horizontal="center" vertical="center"/>
      <protection/>
    </xf>
    <xf numFmtId="0" fontId="10" fillId="0" borderId="10" xfId="49" applyFont="1" applyBorder="1" applyAlignment="1">
      <alignment horizontal="center" vertical="center"/>
      <protection/>
    </xf>
    <xf numFmtId="0" fontId="10" fillId="0" borderId="10" xfId="49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10" fillId="0" borderId="10" xfId="44" applyFont="1" applyBorder="1" applyAlignment="1">
      <alignment horizontal="center" vertical="center"/>
      <protection/>
    </xf>
    <xf numFmtId="0" fontId="10" fillId="0" borderId="10" xfId="51" applyFont="1" applyBorder="1" applyAlignment="1">
      <alignment horizontal="center" vertical="center"/>
      <protection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0" xfId="41" applyFont="1" applyAlignment="1">
      <alignment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6" fillId="0" borderId="0" xfId="41" applyFont="1" applyAlignment="1">
      <alignment/>
      <protection/>
    </xf>
    <xf numFmtId="0" fontId="9" fillId="33" borderId="10" xfId="0" applyFont="1" applyFill="1" applyBorder="1" applyAlignment="1">
      <alignment horizontal="center" vertical="center" wrapText="1"/>
    </xf>
    <xf numFmtId="0" fontId="5" fillId="0" borderId="0" xfId="41" applyFont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6" fillId="0" borderId="16" xfId="47" applyFont="1" applyBorder="1" applyAlignment="1">
      <alignment horizontal="center" vertical="center"/>
      <protection/>
    </xf>
    <xf numFmtId="0" fontId="6" fillId="0" borderId="16" xfId="47" applyFont="1" applyFill="1" applyBorder="1" applyAlignment="1">
      <alignment horizontal="center" vertical="center"/>
      <protection/>
    </xf>
    <xf numFmtId="0" fontId="17" fillId="0" borderId="17" xfId="47" applyFont="1" applyFill="1" applyBorder="1" applyAlignment="1">
      <alignment horizontal="center" vertical="center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4" fillId="35" borderId="22" xfId="41" applyFont="1" applyFill="1" applyBorder="1" applyAlignment="1">
      <alignment horizontal="center" vertical="center" wrapText="1"/>
      <protection/>
    </xf>
    <xf numFmtId="0" fontId="14" fillId="35" borderId="11" xfId="41" applyFont="1" applyFill="1" applyBorder="1" applyAlignment="1">
      <alignment horizontal="center" vertical="center" wrapText="1"/>
      <protection/>
    </xf>
    <xf numFmtId="0" fontId="14" fillId="0" borderId="11" xfId="47" applyFont="1" applyBorder="1" applyAlignment="1">
      <alignment horizontal="center" vertical="center"/>
      <protection/>
    </xf>
    <xf numFmtId="0" fontId="14" fillId="0" borderId="11" xfId="47" applyFont="1" applyFill="1" applyBorder="1" applyAlignment="1">
      <alignment horizontal="center" vertical="center"/>
      <protection/>
    </xf>
    <xf numFmtId="0" fontId="14" fillId="0" borderId="23" xfId="47" applyFont="1" applyFill="1" applyBorder="1" applyAlignment="1">
      <alignment horizontal="center" vertical="center"/>
      <protection/>
    </xf>
    <xf numFmtId="0" fontId="9" fillId="33" borderId="12" xfId="0" applyFont="1" applyFill="1" applyBorder="1" applyAlignment="1">
      <alignment horizontal="left" vertical="center" wrapText="1"/>
    </xf>
    <xf numFmtId="0" fontId="11" fillId="0" borderId="24" xfId="52" applyFont="1" applyBorder="1" applyAlignment="1">
      <alignment horizontal="center" vertical="center" wrapText="1"/>
    </xf>
    <xf numFmtId="0" fontId="11" fillId="0" borderId="24" xfId="52" applyFont="1" applyFill="1" applyBorder="1" applyAlignment="1">
      <alignment horizontal="center" vertical="center" wrapText="1"/>
    </xf>
    <xf numFmtId="0" fontId="12" fillId="0" borderId="24" xfId="52" applyFont="1" applyFill="1" applyBorder="1" applyAlignment="1">
      <alignment horizontal="center" vertical="center" wrapText="1"/>
    </xf>
    <xf numFmtId="0" fontId="12" fillId="0" borderId="24" xfId="52" applyFont="1" applyBorder="1" applyAlignment="1">
      <alignment horizontal="center" vertical="center" wrapText="1"/>
    </xf>
    <xf numFmtId="0" fontId="14" fillId="35" borderId="13" xfId="41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vertical="center"/>
    </xf>
    <xf numFmtId="0" fontId="12" fillId="0" borderId="25" xfId="52" applyFont="1" applyBorder="1" applyAlignment="1">
      <alignment horizontal="center" vertical="center" wrapText="1"/>
    </xf>
    <xf numFmtId="0" fontId="8" fillId="0" borderId="26" xfId="0" applyFont="1" applyBorder="1" applyAlignment="1">
      <alignment wrapText="1"/>
    </xf>
    <xf numFmtId="0" fontId="9" fillId="0" borderId="26" xfId="0" applyFont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13" fillId="35" borderId="27" xfId="0" applyFont="1" applyFill="1" applyBorder="1" applyAlignment="1">
      <alignment horizontal="center" vertical="center" wrapText="1"/>
    </xf>
    <xf numFmtId="0" fontId="13" fillId="35" borderId="28" xfId="0" applyFont="1" applyFill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2" fillId="0" borderId="11" xfId="48" applyNumberFormat="1" applyFont="1" applyFill="1" applyBorder="1" applyAlignment="1">
      <alignment horizontal="center" vertical="center" wrapText="1"/>
    </xf>
    <xf numFmtId="0" fontId="3" fillId="0" borderId="23" xfId="52" applyFont="1" applyBorder="1" applyAlignment="1">
      <alignment horizontal="center" vertical="center"/>
    </xf>
    <xf numFmtId="0" fontId="2" fillId="0" borderId="10" xfId="48" applyNumberFormat="1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/>
    </xf>
    <xf numFmtId="0" fontId="2" fillId="0" borderId="14" xfId="48" applyNumberFormat="1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/>
    </xf>
    <xf numFmtId="0" fontId="2" fillId="0" borderId="11" xfId="50" applyNumberFormat="1" applyFont="1" applyFill="1" applyBorder="1" applyAlignment="1">
      <alignment horizontal="center" vertical="center"/>
      <protection/>
    </xf>
    <xf numFmtId="0" fontId="2" fillId="0" borderId="10" xfId="50" applyNumberFormat="1" applyFont="1" applyFill="1" applyBorder="1" applyAlignment="1">
      <alignment horizontal="center" vertical="center"/>
      <protection/>
    </xf>
    <xf numFmtId="0" fontId="2" fillId="0" borderId="14" xfId="50" applyNumberFormat="1" applyFont="1" applyFill="1" applyBorder="1" applyAlignment="1">
      <alignment horizontal="center" vertical="center"/>
      <protection/>
    </xf>
    <xf numFmtId="0" fontId="35" fillId="0" borderId="11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2" fillId="0" borderId="16" xfId="48" applyNumberFormat="1" applyFont="1" applyFill="1" applyBorder="1" applyAlignment="1">
      <alignment horizontal="center" vertical="center" wrapText="1"/>
    </xf>
    <xf numFmtId="0" fontId="3" fillId="0" borderId="17" xfId="52" applyFont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Sheet1" xfId="41"/>
    <cellStyle name="常规_Sheet1_1" xfId="42"/>
    <cellStyle name="常规_Sheet1_11" xfId="43"/>
    <cellStyle name="常规_Sheet1_12" xfId="44"/>
    <cellStyle name="常规_Sheet1_14" xfId="45"/>
    <cellStyle name="常规_Sheet1_15" xfId="46"/>
    <cellStyle name="常规_Sheet1_3" xfId="47"/>
    <cellStyle name="常规_Sheet1_4" xfId="48"/>
    <cellStyle name="常规_Sheet1_5" xfId="49"/>
    <cellStyle name="常规_Sheet1_7" xfId="50"/>
    <cellStyle name="常规_Sheet1_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86447237@126.com" TargetMode="External" /><Relationship Id="rId2" Type="http://schemas.openxmlformats.org/officeDocument/2006/relationships/hyperlink" Target="mailto:1764162728@qq.com" TargetMode="External" /><Relationship Id="rId3" Type="http://schemas.openxmlformats.org/officeDocument/2006/relationships/hyperlink" Target="mailto:460951189@qq.com" TargetMode="External" /><Relationship Id="rId4" Type="http://schemas.openxmlformats.org/officeDocument/2006/relationships/hyperlink" Target="mailto:hqgcx@126.com" TargetMode="External" /><Relationship Id="rId5" Type="http://schemas.openxmlformats.org/officeDocument/2006/relationships/hyperlink" Target="mailto:1078498735@qq.com" TargetMode="External" /><Relationship Id="rId6" Type="http://schemas.openxmlformats.org/officeDocument/2006/relationships/hyperlink" Target="mailto:gdnhjjzx@21cn.com" TargetMode="External" /><Relationship Id="rId7" Type="http://schemas.openxmlformats.org/officeDocument/2006/relationships/hyperlink" Target="mailto:113459877@qq.com" TargetMode="External" /><Relationship Id="rId8" Type="http://schemas.openxmlformats.org/officeDocument/2006/relationships/hyperlink" Target="mailto:969254902@qq.com%20http://www.nhsm.org" TargetMode="External" /><Relationship Id="rId9" Type="http://schemas.openxmlformats.org/officeDocument/2006/relationships/hyperlink" Target="mailto:1535158726@qq.com" TargetMode="External" /><Relationship Id="rId10" Type="http://schemas.openxmlformats.org/officeDocument/2006/relationships/hyperlink" Target="mailto:916645162@qq.com" TargetMode="External" /><Relationship Id="rId11" Type="http://schemas.openxmlformats.org/officeDocument/2006/relationships/hyperlink" Target="mailto:20807677@qq.com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667195943@qq.com" TargetMode="External" /><Relationship Id="rId2" Type="http://schemas.openxmlformats.org/officeDocument/2006/relationships/hyperlink" Target="mailto:349498020@qq.com" TargetMode="External" /><Relationship Id="rId3" Type="http://schemas.openxmlformats.org/officeDocument/2006/relationships/hyperlink" Target="mailto:1015387277@qq.com" TargetMode="External" /><Relationship Id="rId4" Type="http://schemas.openxmlformats.org/officeDocument/2006/relationships/hyperlink" Target="mailto:273876373@qq.com" TargetMode="External" /><Relationship Id="rId5" Type="http://schemas.openxmlformats.org/officeDocument/2006/relationships/hyperlink" Target="mailto:1416543917@qq.com" TargetMode="External" /><Relationship Id="rId6" Type="http://schemas.openxmlformats.org/officeDocument/2006/relationships/hyperlink" Target="mailto:16095279@qq.com" TargetMode="External" /><Relationship Id="rId7" Type="http://schemas.openxmlformats.org/officeDocument/2006/relationships/hyperlink" Target="mailto:1135735501@qq.com" TargetMode="External" /><Relationship Id="rId8" Type="http://schemas.openxmlformats.org/officeDocument/2006/relationships/hyperlink" Target="mailto:849447862@qq.com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zoomScalePageLayoutView="0" workbookViewId="0" topLeftCell="A9">
      <selection activeCell="H18" sqref="H18"/>
    </sheetView>
  </sheetViews>
  <sheetFormatPr defaultColWidth="9.00390625" defaultRowHeight="14.25"/>
  <cols>
    <col min="1" max="1" width="18.50390625" style="17" customWidth="1"/>
    <col min="2" max="2" width="5.00390625" style="1" customWidth="1"/>
    <col min="3" max="11" width="5.00390625" style="2" customWidth="1"/>
    <col min="12" max="12" width="7.25390625" style="0" customWidth="1"/>
    <col min="13" max="13" width="13.125" style="0" customWidth="1"/>
    <col min="14" max="14" width="33.625" style="0" customWidth="1"/>
  </cols>
  <sheetData>
    <row r="1" ht="14.25">
      <c r="A1" s="17" t="s">
        <v>0</v>
      </c>
    </row>
    <row r="2" spans="1:14" ht="22.5" customHeight="1" thickBot="1">
      <c r="A2" s="26" t="s">
        <v>127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6" customFormat="1" ht="27" customHeight="1">
      <c r="A3" s="57" t="s">
        <v>130</v>
      </c>
      <c r="B3" s="58" t="s">
        <v>1</v>
      </c>
      <c r="C3" s="28" t="s">
        <v>2</v>
      </c>
      <c r="D3" s="28" t="s">
        <v>3</v>
      </c>
      <c r="E3" s="28" t="s">
        <v>4</v>
      </c>
      <c r="F3" s="28" t="s">
        <v>6</v>
      </c>
      <c r="G3" s="28" t="s">
        <v>7</v>
      </c>
      <c r="H3" s="28" t="s">
        <v>8</v>
      </c>
      <c r="I3" s="28" t="s">
        <v>31</v>
      </c>
      <c r="J3" s="28" t="s">
        <v>9</v>
      </c>
      <c r="K3" s="28" t="s">
        <v>32</v>
      </c>
      <c r="L3" s="59" t="s">
        <v>11</v>
      </c>
      <c r="M3" s="60" t="s">
        <v>12</v>
      </c>
      <c r="N3" s="61" t="s">
        <v>13</v>
      </c>
    </row>
    <row r="4" spans="1:14" s="3" customFormat="1" ht="27" customHeight="1" hidden="1">
      <c r="A4" s="62" t="s">
        <v>37</v>
      </c>
      <c r="B4" s="15"/>
      <c r="C4" s="25"/>
      <c r="D4" s="25"/>
      <c r="E4" s="25"/>
      <c r="F4" s="25"/>
      <c r="G4" s="25"/>
      <c r="H4" s="15"/>
      <c r="I4" s="25"/>
      <c r="J4" s="15"/>
      <c r="K4" s="25"/>
      <c r="L4" s="4" t="s">
        <v>109</v>
      </c>
      <c r="M4" s="4">
        <v>13535873735</v>
      </c>
      <c r="N4" s="63" t="s">
        <v>107</v>
      </c>
    </row>
    <row r="5" spans="1:14" s="3" customFormat="1" ht="27" customHeight="1" hidden="1">
      <c r="A5" s="62" t="s">
        <v>38</v>
      </c>
      <c r="B5" s="15"/>
      <c r="C5" s="25"/>
      <c r="D5" s="25"/>
      <c r="E5" s="25"/>
      <c r="F5" s="25"/>
      <c r="G5" s="25"/>
      <c r="H5" s="15"/>
      <c r="I5" s="25"/>
      <c r="J5" s="15"/>
      <c r="K5" s="25"/>
      <c r="L5" s="4" t="s">
        <v>110</v>
      </c>
      <c r="M5" s="4">
        <v>13326758110</v>
      </c>
      <c r="N5" s="63" t="s">
        <v>14</v>
      </c>
    </row>
    <row r="6" spans="1:14" s="3" customFormat="1" ht="27" customHeight="1" hidden="1">
      <c r="A6" s="62" t="s">
        <v>39</v>
      </c>
      <c r="B6" s="15"/>
      <c r="C6" s="25"/>
      <c r="D6" s="25"/>
      <c r="E6" s="25"/>
      <c r="F6" s="25"/>
      <c r="G6" s="25"/>
      <c r="H6" s="15"/>
      <c r="I6" s="25"/>
      <c r="J6" s="15"/>
      <c r="K6" s="25"/>
      <c r="L6" s="4" t="s">
        <v>111</v>
      </c>
      <c r="M6" s="4">
        <v>18929915875</v>
      </c>
      <c r="N6" s="63" t="s">
        <v>15</v>
      </c>
    </row>
    <row r="7" spans="1:14" s="3" customFormat="1" ht="27" customHeight="1" hidden="1">
      <c r="A7" s="62" t="s">
        <v>40</v>
      </c>
      <c r="B7" s="15"/>
      <c r="C7" s="25"/>
      <c r="D7" s="25"/>
      <c r="E7" s="25"/>
      <c r="F7" s="25"/>
      <c r="G7" s="25"/>
      <c r="H7" s="15"/>
      <c r="I7" s="25"/>
      <c r="J7" s="15"/>
      <c r="K7" s="25"/>
      <c r="L7" s="4" t="s">
        <v>112</v>
      </c>
      <c r="M7" s="4">
        <v>18927756299</v>
      </c>
      <c r="N7" s="63" t="s">
        <v>16</v>
      </c>
    </row>
    <row r="8" spans="1:14" s="3" customFormat="1" ht="27" customHeight="1" hidden="1">
      <c r="A8" s="62" t="s">
        <v>41</v>
      </c>
      <c r="B8" s="15"/>
      <c r="C8" s="25"/>
      <c r="D8" s="25"/>
      <c r="E8" s="25"/>
      <c r="F8" s="25"/>
      <c r="G8" s="25"/>
      <c r="H8" s="15"/>
      <c r="I8" s="25"/>
      <c r="J8" s="15"/>
      <c r="K8" s="25"/>
      <c r="L8" s="4" t="s">
        <v>113</v>
      </c>
      <c r="M8" s="4">
        <v>15015725267</v>
      </c>
      <c r="N8" s="63" t="s">
        <v>18</v>
      </c>
    </row>
    <row r="9" spans="1:14" s="3" customFormat="1" ht="27" customHeight="1">
      <c r="A9" s="62" t="s">
        <v>26</v>
      </c>
      <c r="B9" s="15">
        <f aca="true" t="shared" si="0" ref="B9:B16">SUM(C9:K9)</f>
        <v>2</v>
      </c>
      <c r="C9" s="25"/>
      <c r="D9" s="25"/>
      <c r="E9" s="25"/>
      <c r="F9" s="25"/>
      <c r="G9" s="25"/>
      <c r="H9" s="15">
        <v>1</v>
      </c>
      <c r="I9" s="25"/>
      <c r="J9" s="15">
        <v>1</v>
      </c>
      <c r="K9" s="25"/>
      <c r="L9" s="4" t="s">
        <v>114</v>
      </c>
      <c r="M9" s="4">
        <v>13923159234</v>
      </c>
      <c r="N9" s="63" t="s">
        <v>17</v>
      </c>
    </row>
    <row r="10" spans="1:14" s="3" customFormat="1" ht="27" customHeight="1">
      <c r="A10" s="62" t="s">
        <v>33</v>
      </c>
      <c r="B10" s="15">
        <f t="shared" si="0"/>
        <v>1</v>
      </c>
      <c r="C10" s="15"/>
      <c r="D10" s="15"/>
      <c r="E10" s="15"/>
      <c r="F10" s="15"/>
      <c r="G10" s="15"/>
      <c r="H10" s="15"/>
      <c r="I10" s="15">
        <v>1</v>
      </c>
      <c r="J10" s="15"/>
      <c r="K10" s="15"/>
      <c r="L10" s="5" t="s">
        <v>115</v>
      </c>
      <c r="M10" s="5">
        <v>18923186655</v>
      </c>
      <c r="N10" s="63" t="s">
        <v>19</v>
      </c>
    </row>
    <row r="11" spans="1:14" s="3" customFormat="1" ht="27" customHeight="1">
      <c r="A11" s="62" t="s">
        <v>27</v>
      </c>
      <c r="B11" s="15">
        <f t="shared" si="0"/>
        <v>1</v>
      </c>
      <c r="C11" s="15"/>
      <c r="D11" s="15"/>
      <c r="E11" s="15"/>
      <c r="F11" s="15"/>
      <c r="G11" s="15">
        <v>1</v>
      </c>
      <c r="H11" s="15"/>
      <c r="I11" s="15"/>
      <c r="J11" s="15"/>
      <c r="K11" s="15"/>
      <c r="L11" s="6" t="s">
        <v>116</v>
      </c>
      <c r="M11" s="6">
        <v>13728551197</v>
      </c>
      <c r="N11" s="63" t="s">
        <v>20</v>
      </c>
    </row>
    <row r="12" spans="1:14" s="3" customFormat="1" ht="27" customHeight="1">
      <c r="A12" s="62" t="s">
        <v>28</v>
      </c>
      <c r="B12" s="15">
        <f t="shared" si="0"/>
        <v>3</v>
      </c>
      <c r="C12" s="15"/>
      <c r="D12" s="15">
        <v>1</v>
      </c>
      <c r="E12" s="15"/>
      <c r="F12" s="15"/>
      <c r="G12" s="15">
        <v>1</v>
      </c>
      <c r="H12" s="15"/>
      <c r="I12" s="15"/>
      <c r="J12" s="15"/>
      <c r="K12" s="15">
        <v>1</v>
      </c>
      <c r="L12" s="7" t="s">
        <v>117</v>
      </c>
      <c r="M12" s="7">
        <v>18676521010</v>
      </c>
      <c r="N12" s="63" t="s">
        <v>21</v>
      </c>
    </row>
    <row r="13" spans="1:14" s="3" customFormat="1" ht="27" customHeight="1">
      <c r="A13" s="62" t="s">
        <v>35</v>
      </c>
      <c r="B13" s="15">
        <f t="shared" si="0"/>
        <v>1</v>
      </c>
      <c r="C13" s="15">
        <v>1</v>
      </c>
      <c r="D13" s="15"/>
      <c r="E13" s="15"/>
      <c r="F13" s="15"/>
      <c r="G13" s="15"/>
      <c r="H13" s="15"/>
      <c r="I13" s="15"/>
      <c r="J13" s="15"/>
      <c r="K13" s="15"/>
      <c r="L13" s="8" t="s">
        <v>118</v>
      </c>
      <c r="M13" s="9">
        <v>13380239678</v>
      </c>
      <c r="N13" s="64" t="s">
        <v>22</v>
      </c>
    </row>
    <row r="14" spans="1:14" s="3" customFormat="1" ht="27" customHeight="1">
      <c r="A14" s="62" t="s">
        <v>29</v>
      </c>
      <c r="B14" s="15">
        <f t="shared" si="0"/>
        <v>1</v>
      </c>
      <c r="C14" s="15"/>
      <c r="D14" s="15"/>
      <c r="E14" s="15">
        <v>1</v>
      </c>
      <c r="F14" s="15"/>
      <c r="G14" s="15"/>
      <c r="H14" s="15"/>
      <c r="I14" s="15"/>
      <c r="J14" s="15"/>
      <c r="K14" s="15"/>
      <c r="L14" s="10" t="s">
        <v>119</v>
      </c>
      <c r="M14" s="10">
        <v>13326758569</v>
      </c>
      <c r="N14" s="65" t="s">
        <v>23</v>
      </c>
    </row>
    <row r="15" spans="1:14" s="3" customFormat="1" ht="27" customHeight="1">
      <c r="A15" s="62" t="s">
        <v>30</v>
      </c>
      <c r="B15" s="15">
        <f t="shared" si="0"/>
        <v>1</v>
      </c>
      <c r="C15" s="15">
        <v>1</v>
      </c>
      <c r="D15" s="15"/>
      <c r="E15" s="15"/>
      <c r="F15" s="15"/>
      <c r="G15" s="15"/>
      <c r="H15" s="15"/>
      <c r="I15" s="15"/>
      <c r="J15" s="15"/>
      <c r="K15" s="15"/>
      <c r="L15" s="11" t="s">
        <v>120</v>
      </c>
      <c r="M15" s="11">
        <v>13923188022</v>
      </c>
      <c r="N15" s="66" t="s">
        <v>24</v>
      </c>
    </row>
    <row r="16" spans="1:14" s="3" customFormat="1" ht="27" customHeight="1">
      <c r="A16" s="62" t="s">
        <v>36</v>
      </c>
      <c r="B16" s="15">
        <f t="shared" si="0"/>
        <v>4</v>
      </c>
      <c r="C16" s="15">
        <v>1</v>
      </c>
      <c r="D16" s="15">
        <v>1</v>
      </c>
      <c r="E16" s="15">
        <v>1</v>
      </c>
      <c r="F16" s="15">
        <v>1</v>
      </c>
      <c r="G16" s="15"/>
      <c r="H16" s="15"/>
      <c r="I16" s="15"/>
      <c r="J16" s="15"/>
      <c r="K16" s="15"/>
      <c r="L16" s="12" t="s">
        <v>121</v>
      </c>
      <c r="M16" s="12">
        <v>13927707019</v>
      </c>
      <c r="N16" s="63" t="s">
        <v>34</v>
      </c>
    </row>
    <row r="17" spans="1:14" s="3" customFormat="1" ht="27" customHeight="1" thickBot="1">
      <c r="A17" s="67" t="s">
        <v>25</v>
      </c>
      <c r="B17" s="49">
        <f>SUM(B4:B16)</f>
        <v>14</v>
      </c>
      <c r="C17" s="49">
        <f aca="true" t="shared" si="1" ref="C17:K17">SUM(C4:C16)</f>
        <v>3</v>
      </c>
      <c r="D17" s="49">
        <f t="shared" si="1"/>
        <v>2</v>
      </c>
      <c r="E17" s="49">
        <f t="shared" si="1"/>
        <v>2</v>
      </c>
      <c r="F17" s="49">
        <f t="shared" si="1"/>
        <v>1</v>
      </c>
      <c r="G17" s="49">
        <f t="shared" si="1"/>
        <v>2</v>
      </c>
      <c r="H17" s="49">
        <f t="shared" si="1"/>
        <v>1</v>
      </c>
      <c r="I17" s="49">
        <f t="shared" si="1"/>
        <v>1</v>
      </c>
      <c r="J17" s="49">
        <f t="shared" si="1"/>
        <v>1</v>
      </c>
      <c r="K17" s="49">
        <f t="shared" si="1"/>
        <v>1</v>
      </c>
      <c r="L17" s="68"/>
      <c r="M17" s="68"/>
      <c r="N17" s="69"/>
    </row>
    <row r="18" ht="21.75" customHeight="1">
      <c r="A18" s="24" t="s">
        <v>108</v>
      </c>
    </row>
    <row r="19" ht="21.75" customHeight="1">
      <c r="A19" s="17" t="s">
        <v>42</v>
      </c>
    </row>
    <row r="20" ht="21.75" customHeight="1">
      <c r="A20" s="17" t="s">
        <v>43</v>
      </c>
    </row>
  </sheetData>
  <sheetProtection/>
  <mergeCells count="1">
    <mergeCell ref="A2:N2"/>
  </mergeCells>
  <hyperlinks>
    <hyperlink ref="N12" r:id="rId1" display="h86447237@126.com&#10;http://www.houxue.com/xuexiao/70929/"/>
    <hyperlink ref="N11" r:id="rId2" display="1764162728@qq.com&#10;http://ghwww.nhedu.net/"/>
    <hyperlink ref="N15" r:id="rId3" display="460951189@qq.com&#10;http://dlgz.nhedu.net/"/>
    <hyperlink ref="N16" r:id="rId4" display="hqgcx@126.com&#10;http://hqgz.nhedu.net/"/>
    <hyperlink ref="N13" r:id="rId5" display="1078498735@qq.com&#10;http://xqfx.nhedu.net/"/>
    <hyperlink ref="N9" r:id="rId6" display="gdnhjjzx@21cn.com&#10;http://www.jjzx.org/"/>
    <hyperlink ref="N10" r:id="rId7" display="113459877@qq.com&#10;http://www.nhyg.org/"/>
    <hyperlink ref="N5" r:id="rId8" tooltip="mailto:969254902@qq.com http://www.nhsm.org" display="969254902@qq.com http://www.nhsm.org"/>
    <hyperlink ref="N7" r:id="rId9" display="1535158726@qq.com&#10;http://www.nhgz.gd.cn/"/>
    <hyperlink ref="N6" r:id="rId10" display="916645162@qq.com&#10;http://www.nhzx.org/"/>
    <hyperlink ref="N8" r:id="rId11" display="20807677@qq.com&#10;http://www.nhyz.org/"/>
  </hyperlink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zoomScalePageLayoutView="0" workbookViewId="0" topLeftCell="A4">
      <selection activeCell="U10" sqref="U10"/>
    </sheetView>
  </sheetViews>
  <sheetFormatPr defaultColWidth="9.00390625" defaultRowHeight="14.25"/>
  <cols>
    <col min="1" max="1" width="3.50390625" style="0" customWidth="1"/>
    <col min="2" max="2" width="10.875" style="16" customWidth="1"/>
    <col min="3" max="3" width="6.625" style="0" customWidth="1"/>
    <col min="4" max="16" width="5.25390625" style="0" customWidth="1"/>
    <col min="17" max="17" width="7.50390625" style="0" customWidth="1"/>
    <col min="18" max="18" width="11.875" style="0" customWidth="1"/>
    <col min="19" max="19" width="18.00390625" style="0" customWidth="1"/>
  </cols>
  <sheetData>
    <row r="1" spans="1:19" ht="22.5" customHeight="1" thickBot="1">
      <c r="A1" s="26" t="s">
        <v>129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16" customFormat="1" ht="25.5" customHeight="1" thickBot="1">
      <c r="A2" s="32" t="s">
        <v>44</v>
      </c>
      <c r="B2" s="33" t="s">
        <v>45</v>
      </c>
      <c r="C2" s="33" t="s">
        <v>57</v>
      </c>
      <c r="D2" s="34" t="s">
        <v>1</v>
      </c>
      <c r="E2" s="33" t="s">
        <v>2</v>
      </c>
      <c r="F2" s="33" t="s">
        <v>3</v>
      </c>
      <c r="G2" s="33" t="s">
        <v>4</v>
      </c>
      <c r="H2" s="33" t="s">
        <v>5</v>
      </c>
      <c r="I2" s="33" t="s">
        <v>6</v>
      </c>
      <c r="J2" s="33" t="s">
        <v>7</v>
      </c>
      <c r="K2" s="33" t="s">
        <v>46</v>
      </c>
      <c r="L2" s="33" t="s">
        <v>31</v>
      </c>
      <c r="M2" s="33" t="s">
        <v>9</v>
      </c>
      <c r="N2" s="33" t="s">
        <v>58</v>
      </c>
      <c r="O2" s="33" t="s">
        <v>10</v>
      </c>
      <c r="P2" s="33" t="s">
        <v>59</v>
      </c>
      <c r="Q2" s="35" t="s">
        <v>11</v>
      </c>
      <c r="R2" s="36" t="s">
        <v>12</v>
      </c>
      <c r="S2" s="37" t="s">
        <v>106</v>
      </c>
    </row>
    <row r="3" spans="1:19" ht="25.5" customHeight="1" thickBot="1">
      <c r="A3" s="38">
        <v>1</v>
      </c>
      <c r="B3" s="39" t="s">
        <v>47</v>
      </c>
      <c r="C3" s="40" t="s">
        <v>48</v>
      </c>
      <c r="D3" s="41">
        <v>14</v>
      </c>
      <c r="E3" s="41">
        <v>3</v>
      </c>
      <c r="F3" s="41">
        <v>3</v>
      </c>
      <c r="G3" s="41">
        <v>3</v>
      </c>
      <c r="H3" s="42"/>
      <c r="I3" s="42"/>
      <c r="J3" s="42"/>
      <c r="K3" s="42"/>
      <c r="L3" s="42"/>
      <c r="M3" s="42"/>
      <c r="N3" s="41">
        <v>2</v>
      </c>
      <c r="O3" s="41">
        <v>2</v>
      </c>
      <c r="P3" s="41">
        <v>1</v>
      </c>
      <c r="Q3" s="86" t="s">
        <v>131</v>
      </c>
      <c r="R3" s="86">
        <v>86781944</v>
      </c>
      <c r="S3" s="100" t="s">
        <v>132</v>
      </c>
    </row>
    <row r="4" spans="1:19" ht="25.5" customHeight="1" thickBot="1">
      <c r="A4" s="43">
        <v>2</v>
      </c>
      <c r="B4" s="34" t="s">
        <v>49</v>
      </c>
      <c r="C4" s="42" t="s">
        <v>48</v>
      </c>
      <c r="D4" s="41">
        <v>1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1">
        <v>1</v>
      </c>
      <c r="Q4" s="86" t="s">
        <v>133</v>
      </c>
      <c r="R4" s="86">
        <v>86557181</v>
      </c>
      <c r="S4" s="100" t="s">
        <v>136</v>
      </c>
    </row>
    <row r="5" spans="1:19" ht="25.5" customHeight="1" thickBot="1">
      <c r="A5" s="43">
        <v>3</v>
      </c>
      <c r="B5" s="34" t="s">
        <v>50</v>
      </c>
      <c r="C5" s="42" t="s">
        <v>48</v>
      </c>
      <c r="D5" s="41">
        <v>1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1">
        <v>1</v>
      </c>
      <c r="Q5" s="86" t="s">
        <v>134</v>
      </c>
      <c r="R5" s="86">
        <v>86883152</v>
      </c>
      <c r="S5" s="100" t="s">
        <v>137</v>
      </c>
    </row>
    <row r="6" spans="1:19" ht="25.5" customHeight="1">
      <c r="A6" s="44">
        <v>4</v>
      </c>
      <c r="B6" s="45" t="s">
        <v>51</v>
      </c>
      <c r="C6" s="46" t="s">
        <v>52</v>
      </c>
      <c r="D6" s="47">
        <v>5</v>
      </c>
      <c r="E6" s="46"/>
      <c r="F6" s="46"/>
      <c r="G6" s="46"/>
      <c r="H6" s="46"/>
      <c r="I6" s="47">
        <v>2</v>
      </c>
      <c r="J6" s="46"/>
      <c r="K6" s="47">
        <v>1</v>
      </c>
      <c r="L6" s="47">
        <v>2</v>
      </c>
      <c r="M6" s="46"/>
      <c r="N6" s="46"/>
      <c r="O6" s="46"/>
      <c r="P6" s="46"/>
      <c r="Q6" s="87" t="s">
        <v>122</v>
      </c>
      <c r="R6" s="87">
        <v>85413698</v>
      </c>
      <c r="S6" s="88" t="s">
        <v>102</v>
      </c>
    </row>
    <row r="7" spans="1:19" ht="25.5" customHeight="1">
      <c r="A7" s="29"/>
      <c r="B7" s="27"/>
      <c r="C7" s="14" t="s">
        <v>48</v>
      </c>
      <c r="D7" s="13">
        <v>2</v>
      </c>
      <c r="E7" s="13">
        <v>1</v>
      </c>
      <c r="F7" s="13">
        <v>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89"/>
      <c r="R7" s="89"/>
      <c r="S7" s="90"/>
    </row>
    <row r="8" spans="1:19" ht="25.5" customHeight="1" thickBot="1">
      <c r="A8" s="30"/>
      <c r="B8" s="31"/>
      <c r="C8" s="48" t="s">
        <v>1</v>
      </c>
      <c r="D8" s="49">
        <v>7</v>
      </c>
      <c r="E8" s="49">
        <v>1</v>
      </c>
      <c r="F8" s="49">
        <v>1</v>
      </c>
      <c r="G8" s="50"/>
      <c r="H8" s="50"/>
      <c r="I8" s="49">
        <v>2</v>
      </c>
      <c r="J8" s="50"/>
      <c r="K8" s="49">
        <v>1</v>
      </c>
      <c r="L8" s="49">
        <v>2</v>
      </c>
      <c r="M8" s="50"/>
      <c r="N8" s="50"/>
      <c r="O8" s="50"/>
      <c r="P8" s="50"/>
      <c r="Q8" s="91"/>
      <c r="R8" s="91"/>
      <c r="S8" s="92"/>
    </row>
    <row r="9" spans="1:19" ht="25.5" customHeight="1">
      <c r="A9" s="44">
        <v>5</v>
      </c>
      <c r="B9" s="45" t="s">
        <v>53</v>
      </c>
      <c r="C9" s="51" t="s">
        <v>52</v>
      </c>
      <c r="D9" s="47">
        <v>5</v>
      </c>
      <c r="E9" s="47">
        <v>2</v>
      </c>
      <c r="F9" s="46"/>
      <c r="G9" s="47">
        <v>1</v>
      </c>
      <c r="H9" s="46"/>
      <c r="I9" s="46"/>
      <c r="J9" s="46"/>
      <c r="K9" s="46"/>
      <c r="L9" s="47">
        <v>1</v>
      </c>
      <c r="M9" s="47">
        <v>1</v>
      </c>
      <c r="N9" s="46"/>
      <c r="O9" s="46"/>
      <c r="P9" s="46"/>
      <c r="Q9" s="93" t="s">
        <v>123</v>
      </c>
      <c r="R9" s="93">
        <v>86689723</v>
      </c>
      <c r="S9" s="88" t="s">
        <v>103</v>
      </c>
    </row>
    <row r="10" spans="1:19" ht="25.5" customHeight="1">
      <c r="A10" s="29"/>
      <c r="B10" s="27"/>
      <c r="C10" s="15" t="s">
        <v>48</v>
      </c>
      <c r="D10" s="13">
        <v>13</v>
      </c>
      <c r="E10" s="13">
        <v>5</v>
      </c>
      <c r="F10" s="13">
        <v>4</v>
      </c>
      <c r="G10" s="13">
        <v>1</v>
      </c>
      <c r="H10" s="14"/>
      <c r="I10" s="14"/>
      <c r="J10" s="14"/>
      <c r="K10" s="14"/>
      <c r="L10" s="14"/>
      <c r="M10" s="14"/>
      <c r="N10" s="13">
        <v>1</v>
      </c>
      <c r="O10" s="13">
        <v>2</v>
      </c>
      <c r="P10" s="14"/>
      <c r="Q10" s="94"/>
      <c r="R10" s="94"/>
      <c r="S10" s="90"/>
    </row>
    <row r="11" spans="1:19" ht="25.5" customHeight="1" thickBot="1">
      <c r="A11" s="30"/>
      <c r="B11" s="31"/>
      <c r="C11" s="48" t="s">
        <v>1</v>
      </c>
      <c r="D11" s="49">
        <v>18</v>
      </c>
      <c r="E11" s="49">
        <v>7</v>
      </c>
      <c r="F11" s="49">
        <v>4</v>
      </c>
      <c r="G11" s="49">
        <v>2</v>
      </c>
      <c r="H11" s="50"/>
      <c r="I11" s="50"/>
      <c r="J11" s="50"/>
      <c r="K11" s="50"/>
      <c r="L11" s="49">
        <v>1</v>
      </c>
      <c r="M11" s="49">
        <v>1</v>
      </c>
      <c r="N11" s="49">
        <v>1</v>
      </c>
      <c r="O11" s="49">
        <v>2</v>
      </c>
      <c r="P11" s="50"/>
      <c r="Q11" s="95"/>
      <c r="R11" s="95"/>
      <c r="S11" s="92"/>
    </row>
    <row r="12" spans="1:19" ht="25.5" customHeight="1">
      <c r="A12" s="44">
        <v>6</v>
      </c>
      <c r="B12" s="45" t="s">
        <v>54</v>
      </c>
      <c r="C12" s="46" t="s">
        <v>52</v>
      </c>
      <c r="D12" s="47">
        <v>3</v>
      </c>
      <c r="E12" s="47">
        <v>1</v>
      </c>
      <c r="F12" s="47">
        <v>1</v>
      </c>
      <c r="G12" s="47">
        <v>1</v>
      </c>
      <c r="H12" s="46"/>
      <c r="I12" s="46"/>
      <c r="J12" s="46"/>
      <c r="K12" s="46"/>
      <c r="L12" s="46"/>
      <c r="M12" s="46"/>
      <c r="N12" s="46"/>
      <c r="O12" s="46"/>
      <c r="P12" s="46"/>
      <c r="Q12" s="96" t="s">
        <v>124</v>
      </c>
      <c r="R12" s="96">
        <v>85566045</v>
      </c>
      <c r="S12" s="88" t="s">
        <v>104</v>
      </c>
    </row>
    <row r="13" spans="1:19" ht="25.5" customHeight="1">
      <c r="A13" s="29"/>
      <c r="B13" s="27"/>
      <c r="C13" s="14" t="s">
        <v>48</v>
      </c>
      <c r="D13" s="13">
        <v>12</v>
      </c>
      <c r="E13" s="13">
        <v>2</v>
      </c>
      <c r="F13" s="13">
        <v>2</v>
      </c>
      <c r="G13" s="13">
        <v>2</v>
      </c>
      <c r="H13" s="14"/>
      <c r="I13" s="14"/>
      <c r="J13" s="14"/>
      <c r="K13" s="13">
        <v>1</v>
      </c>
      <c r="L13" s="13">
        <v>1</v>
      </c>
      <c r="M13" s="14"/>
      <c r="N13" s="14"/>
      <c r="O13" s="13">
        <v>2</v>
      </c>
      <c r="P13" s="13">
        <v>2</v>
      </c>
      <c r="Q13" s="97"/>
      <c r="R13" s="97"/>
      <c r="S13" s="90"/>
    </row>
    <row r="14" spans="1:19" ht="25.5" customHeight="1" thickBot="1">
      <c r="A14" s="30"/>
      <c r="B14" s="31"/>
      <c r="C14" s="48" t="s">
        <v>1</v>
      </c>
      <c r="D14" s="49">
        <v>15</v>
      </c>
      <c r="E14" s="49">
        <v>3</v>
      </c>
      <c r="F14" s="49">
        <v>3</v>
      </c>
      <c r="G14" s="49">
        <v>3</v>
      </c>
      <c r="H14" s="50"/>
      <c r="I14" s="50"/>
      <c r="J14" s="50"/>
      <c r="K14" s="49">
        <v>1</v>
      </c>
      <c r="L14" s="49">
        <v>1</v>
      </c>
      <c r="M14" s="50"/>
      <c r="N14" s="50"/>
      <c r="O14" s="49">
        <v>2</v>
      </c>
      <c r="P14" s="49">
        <v>2</v>
      </c>
      <c r="Q14" s="98"/>
      <c r="R14" s="98"/>
      <c r="S14" s="92"/>
    </row>
    <row r="15" spans="1:19" ht="25.5" customHeight="1" thickBot="1">
      <c r="A15" s="43">
        <v>7</v>
      </c>
      <c r="B15" s="34" t="s">
        <v>55</v>
      </c>
      <c r="C15" s="40" t="s">
        <v>52</v>
      </c>
      <c r="D15" s="41">
        <v>15</v>
      </c>
      <c r="E15" s="41">
        <v>3</v>
      </c>
      <c r="F15" s="41">
        <v>3</v>
      </c>
      <c r="G15" s="41">
        <v>3</v>
      </c>
      <c r="H15" s="41">
        <v>2</v>
      </c>
      <c r="I15" s="41">
        <v>1</v>
      </c>
      <c r="J15" s="41">
        <v>1</v>
      </c>
      <c r="K15" s="42"/>
      <c r="L15" s="41">
        <v>1</v>
      </c>
      <c r="M15" s="42"/>
      <c r="N15" s="42"/>
      <c r="O15" s="42"/>
      <c r="P15" s="41">
        <v>1</v>
      </c>
      <c r="Q15" s="99" t="s">
        <v>125</v>
      </c>
      <c r="R15" s="99">
        <v>85666454</v>
      </c>
      <c r="S15" s="100" t="s">
        <v>105</v>
      </c>
    </row>
    <row r="16" spans="1:19" ht="25.5" customHeight="1" thickBot="1">
      <c r="A16" s="43">
        <v>8</v>
      </c>
      <c r="B16" s="34" t="s">
        <v>60</v>
      </c>
      <c r="C16" s="40" t="s">
        <v>48</v>
      </c>
      <c r="D16" s="41">
        <v>2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1">
        <v>2</v>
      </c>
      <c r="Q16" s="86" t="s">
        <v>135</v>
      </c>
      <c r="R16" s="86">
        <v>85881101</v>
      </c>
      <c r="S16" s="100" t="s">
        <v>138</v>
      </c>
    </row>
    <row r="17" spans="1:19" s="16" customFormat="1" ht="25.5" customHeight="1" thickBot="1">
      <c r="A17" s="52" t="s">
        <v>56</v>
      </c>
      <c r="B17" s="53"/>
      <c r="C17" s="53"/>
      <c r="D17" s="54">
        <v>73</v>
      </c>
      <c r="E17" s="54">
        <v>17</v>
      </c>
      <c r="F17" s="54">
        <v>14</v>
      </c>
      <c r="G17" s="54">
        <v>11</v>
      </c>
      <c r="H17" s="54">
        <v>2</v>
      </c>
      <c r="I17" s="54">
        <v>3</v>
      </c>
      <c r="J17" s="54">
        <v>1</v>
      </c>
      <c r="K17" s="54">
        <v>2</v>
      </c>
      <c r="L17" s="54">
        <v>5</v>
      </c>
      <c r="M17" s="54">
        <v>1</v>
      </c>
      <c r="N17" s="54">
        <v>3</v>
      </c>
      <c r="O17" s="54">
        <v>6</v>
      </c>
      <c r="P17" s="54">
        <v>8</v>
      </c>
      <c r="Q17" s="55"/>
      <c r="R17" s="55"/>
      <c r="S17" s="56"/>
    </row>
  </sheetData>
  <sheetProtection/>
  <mergeCells count="17">
    <mergeCell ref="A17:C17"/>
    <mergeCell ref="A6:A8"/>
    <mergeCell ref="B6:B8"/>
    <mergeCell ref="A9:A11"/>
    <mergeCell ref="B9:B11"/>
    <mergeCell ref="A12:A14"/>
    <mergeCell ref="B12:B14"/>
    <mergeCell ref="Q12:Q14"/>
    <mergeCell ref="R12:R14"/>
    <mergeCell ref="S12:S14"/>
    <mergeCell ref="A1:S1"/>
    <mergeCell ref="Q6:Q8"/>
    <mergeCell ref="R6:R8"/>
    <mergeCell ref="S6:S8"/>
    <mergeCell ref="Q9:Q11"/>
    <mergeCell ref="R9:R11"/>
    <mergeCell ref="S9:S11"/>
  </mergeCells>
  <hyperlinks>
    <hyperlink ref="S6" r:id="rId1" display="1667195943@qq.com"/>
    <hyperlink ref="S9" r:id="rId2" display="349498020@qq.com"/>
    <hyperlink ref="S12" r:id="rId3" display="1015387277@qq.com"/>
    <hyperlink ref="S15" r:id="rId4" display="273876373@qq.com"/>
    <hyperlink ref="S3" r:id="rId5" display="1416543917@qq.com"/>
    <hyperlink ref="S4" r:id="rId6" display="16095279@qq.com"/>
    <hyperlink ref="S5" r:id="rId7" display="1135735501@qq.com"/>
    <hyperlink ref="S16" r:id="rId8" display="849447862@qq.com"/>
  </hyperlinks>
  <printOptions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"/>
  <sheetViews>
    <sheetView zoomScaleSheetLayoutView="100" zoomScalePageLayoutView="0" workbookViewId="0" topLeftCell="A1">
      <selection activeCell="M7" sqref="M7"/>
    </sheetView>
  </sheetViews>
  <sheetFormatPr defaultColWidth="9.00390625" defaultRowHeight="14.25"/>
  <cols>
    <col min="1" max="1" width="5.75390625" style="0" customWidth="1"/>
    <col min="2" max="2" width="18.00390625" style="0" customWidth="1"/>
    <col min="4" max="5" width="5.25390625" style="0" hidden="1" customWidth="1"/>
    <col min="6" max="10" width="5.25390625" style="0" customWidth="1"/>
    <col min="11" max="11" width="5.25390625" style="0" hidden="1" customWidth="1"/>
    <col min="12" max="13" width="5.25390625" style="0" customWidth="1"/>
    <col min="14" max="14" width="5.25390625" style="0" hidden="1" customWidth="1"/>
    <col min="15" max="16" width="5.25390625" style="0" customWidth="1"/>
    <col min="17" max="17" width="5.25390625" style="0" hidden="1" customWidth="1"/>
    <col min="18" max="23" width="5.25390625" style="0" customWidth="1"/>
    <col min="24" max="29" width="5.25390625" style="0" hidden="1" customWidth="1"/>
    <col min="30" max="36" width="5.25390625" style="0" customWidth="1"/>
    <col min="37" max="37" width="5.25390625" style="0" hidden="1" customWidth="1"/>
  </cols>
  <sheetData>
    <row r="1" spans="1:36" ht="22.5" customHeight="1" thickBot="1">
      <c r="A1" s="26" t="s">
        <v>128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37" s="18" customFormat="1" ht="24" customHeight="1">
      <c r="A2" s="44" t="s">
        <v>44</v>
      </c>
      <c r="B2" s="45" t="s">
        <v>61</v>
      </c>
      <c r="C2" s="45" t="s">
        <v>74</v>
      </c>
      <c r="D2" s="74" t="s">
        <v>75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6"/>
      <c r="AK2" s="70"/>
    </row>
    <row r="3" spans="1:37" s="18" customFormat="1" ht="84.75" customHeight="1">
      <c r="A3" s="29"/>
      <c r="B3" s="27"/>
      <c r="C3" s="27"/>
      <c r="D3" s="25" t="s">
        <v>76</v>
      </c>
      <c r="E3" s="25" t="s">
        <v>77</v>
      </c>
      <c r="F3" s="25" t="s">
        <v>62</v>
      </c>
      <c r="G3" s="25" t="s">
        <v>63</v>
      </c>
      <c r="H3" s="25" t="s">
        <v>64</v>
      </c>
      <c r="I3" s="25" t="s">
        <v>78</v>
      </c>
      <c r="J3" s="25" t="s">
        <v>65</v>
      </c>
      <c r="K3" s="25" t="s">
        <v>79</v>
      </c>
      <c r="L3" s="25" t="s">
        <v>66</v>
      </c>
      <c r="M3" s="25" t="s">
        <v>80</v>
      </c>
      <c r="N3" s="25" t="s">
        <v>81</v>
      </c>
      <c r="O3" s="25" t="s">
        <v>67</v>
      </c>
      <c r="P3" s="25" t="s">
        <v>68</v>
      </c>
      <c r="Q3" s="25" t="s">
        <v>82</v>
      </c>
      <c r="R3" s="25" t="s">
        <v>69</v>
      </c>
      <c r="S3" s="25" t="s">
        <v>10</v>
      </c>
      <c r="T3" s="25" t="s">
        <v>9</v>
      </c>
      <c r="U3" s="25" t="s">
        <v>83</v>
      </c>
      <c r="V3" s="25" t="s">
        <v>84</v>
      </c>
      <c r="W3" s="25" t="s">
        <v>85</v>
      </c>
      <c r="X3" s="25" t="s">
        <v>86</v>
      </c>
      <c r="Y3" s="25" t="s">
        <v>87</v>
      </c>
      <c r="Z3" s="25" t="s">
        <v>88</v>
      </c>
      <c r="AA3" s="25" t="s">
        <v>89</v>
      </c>
      <c r="AB3" s="25" t="s">
        <v>90</v>
      </c>
      <c r="AC3" s="25" t="s">
        <v>91</v>
      </c>
      <c r="AD3" s="25" t="s">
        <v>92</v>
      </c>
      <c r="AE3" s="25" t="s">
        <v>93</v>
      </c>
      <c r="AF3" s="25" t="s">
        <v>94</v>
      </c>
      <c r="AG3" s="25" t="s">
        <v>95</v>
      </c>
      <c r="AH3" s="25" t="s">
        <v>96</v>
      </c>
      <c r="AI3" s="25" t="s">
        <v>97</v>
      </c>
      <c r="AJ3" s="77" t="s">
        <v>98</v>
      </c>
      <c r="AK3" s="71" t="s">
        <v>99</v>
      </c>
    </row>
    <row r="4" spans="1:37" s="19" customFormat="1" ht="30" customHeight="1">
      <c r="A4" s="29" t="s">
        <v>100</v>
      </c>
      <c r="B4" s="27"/>
      <c r="C4" s="25">
        <f>SUM(C5:C9)</f>
        <v>24</v>
      </c>
      <c r="D4" s="25">
        <f aca="true" t="shared" si="0" ref="D4:AK4">SUM(D5:D9)</f>
        <v>0</v>
      </c>
      <c r="E4" s="25">
        <f t="shared" si="0"/>
        <v>0</v>
      </c>
      <c r="F4" s="25">
        <f t="shared" si="0"/>
        <v>2</v>
      </c>
      <c r="G4" s="25">
        <f t="shared" si="0"/>
        <v>1</v>
      </c>
      <c r="H4" s="25">
        <f t="shared" si="0"/>
        <v>1</v>
      </c>
      <c r="I4" s="25">
        <f t="shared" si="0"/>
        <v>1</v>
      </c>
      <c r="J4" s="25">
        <f t="shared" si="0"/>
        <v>1</v>
      </c>
      <c r="K4" s="25">
        <f t="shared" si="0"/>
        <v>0</v>
      </c>
      <c r="L4" s="25">
        <f t="shared" si="0"/>
        <v>1</v>
      </c>
      <c r="M4" s="25">
        <f t="shared" si="0"/>
        <v>1</v>
      </c>
      <c r="N4" s="25">
        <f t="shared" si="0"/>
        <v>0</v>
      </c>
      <c r="O4" s="25">
        <f t="shared" si="0"/>
        <v>1</v>
      </c>
      <c r="P4" s="25">
        <f t="shared" si="0"/>
        <v>1</v>
      </c>
      <c r="Q4" s="25">
        <f t="shared" si="0"/>
        <v>0</v>
      </c>
      <c r="R4" s="25">
        <f t="shared" si="0"/>
        <v>1</v>
      </c>
      <c r="S4" s="25">
        <f t="shared" si="0"/>
        <v>2</v>
      </c>
      <c r="T4" s="25">
        <f t="shared" si="0"/>
        <v>1</v>
      </c>
      <c r="U4" s="25">
        <f t="shared" si="0"/>
        <v>1</v>
      </c>
      <c r="V4" s="25">
        <f t="shared" si="0"/>
        <v>1</v>
      </c>
      <c r="W4" s="25">
        <f t="shared" si="0"/>
        <v>1</v>
      </c>
      <c r="X4" s="25">
        <f t="shared" si="0"/>
        <v>0</v>
      </c>
      <c r="Y4" s="25">
        <f t="shared" si="0"/>
        <v>0</v>
      </c>
      <c r="Z4" s="25">
        <f t="shared" si="0"/>
        <v>0</v>
      </c>
      <c r="AA4" s="25">
        <f t="shared" si="0"/>
        <v>0</v>
      </c>
      <c r="AB4" s="25">
        <f t="shared" si="0"/>
        <v>0</v>
      </c>
      <c r="AC4" s="25">
        <f t="shared" si="0"/>
        <v>0</v>
      </c>
      <c r="AD4" s="25">
        <f t="shared" si="0"/>
        <v>1</v>
      </c>
      <c r="AE4" s="25">
        <f t="shared" si="0"/>
        <v>1</v>
      </c>
      <c r="AF4" s="25">
        <f t="shared" si="0"/>
        <v>1</v>
      </c>
      <c r="AG4" s="25">
        <f t="shared" si="0"/>
        <v>1</v>
      </c>
      <c r="AH4" s="25">
        <f t="shared" si="0"/>
        <v>1</v>
      </c>
      <c r="AI4" s="25">
        <f t="shared" si="0"/>
        <v>1</v>
      </c>
      <c r="AJ4" s="77">
        <f t="shared" si="0"/>
        <v>1</v>
      </c>
      <c r="AK4" s="72">
        <f t="shared" si="0"/>
        <v>0</v>
      </c>
    </row>
    <row r="5" spans="1:37" s="22" customFormat="1" ht="39.75" customHeight="1">
      <c r="A5" s="78">
        <v>1</v>
      </c>
      <c r="B5" s="20" t="s">
        <v>70</v>
      </c>
      <c r="C5" s="20">
        <f>SUM(D5:AK5)</f>
        <v>8</v>
      </c>
      <c r="D5" s="20"/>
      <c r="E5" s="20"/>
      <c r="F5" s="20">
        <v>1</v>
      </c>
      <c r="G5" s="20">
        <v>1</v>
      </c>
      <c r="H5" s="20">
        <v>1</v>
      </c>
      <c r="I5" s="20">
        <v>1</v>
      </c>
      <c r="J5" s="20">
        <v>1</v>
      </c>
      <c r="K5" s="20"/>
      <c r="L5" s="20">
        <v>1</v>
      </c>
      <c r="M5" s="20"/>
      <c r="N5" s="20"/>
      <c r="O5" s="20">
        <v>1</v>
      </c>
      <c r="P5" s="20"/>
      <c r="Q5" s="20"/>
      <c r="R5" s="20">
        <v>1</v>
      </c>
      <c r="S5" s="20"/>
      <c r="T5" s="20"/>
      <c r="U5" s="20"/>
      <c r="V5" s="20"/>
      <c r="W5" s="20"/>
      <c r="X5" s="21"/>
      <c r="Y5" s="21"/>
      <c r="Z5" s="21"/>
      <c r="AA5" s="20"/>
      <c r="AB5" s="20"/>
      <c r="AC5" s="20"/>
      <c r="AD5" s="20"/>
      <c r="AE5" s="20"/>
      <c r="AF5" s="20"/>
      <c r="AG5" s="20"/>
      <c r="AH5" s="20"/>
      <c r="AI5" s="20"/>
      <c r="AJ5" s="79"/>
      <c r="AK5" s="73"/>
    </row>
    <row r="6" spans="1:37" s="18" customFormat="1" ht="39.75" customHeight="1">
      <c r="A6" s="80">
        <v>2</v>
      </c>
      <c r="B6" s="15" t="s">
        <v>71</v>
      </c>
      <c r="C6" s="15">
        <f>SUM(D6:AK6)</f>
        <v>5</v>
      </c>
      <c r="D6" s="15"/>
      <c r="E6" s="15"/>
      <c r="F6" s="15"/>
      <c r="G6" s="15"/>
      <c r="H6" s="15"/>
      <c r="I6" s="15"/>
      <c r="J6" s="15"/>
      <c r="K6" s="15"/>
      <c r="L6" s="15"/>
      <c r="M6" s="15">
        <v>1</v>
      </c>
      <c r="N6" s="15"/>
      <c r="O6" s="15"/>
      <c r="P6" s="15"/>
      <c r="Q6" s="15"/>
      <c r="R6" s="15"/>
      <c r="S6" s="15">
        <v>1</v>
      </c>
      <c r="T6" s="15"/>
      <c r="U6" s="15"/>
      <c r="V6" s="15">
        <v>1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>
        <v>1</v>
      </c>
      <c r="AJ6" s="81">
        <v>1</v>
      </c>
      <c r="AK6" s="70"/>
    </row>
    <row r="7" spans="1:37" s="22" customFormat="1" ht="39.75" customHeight="1">
      <c r="A7" s="78">
        <v>3</v>
      </c>
      <c r="B7" s="20" t="s">
        <v>72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79"/>
      <c r="AK7" s="73"/>
    </row>
    <row r="8" spans="1:37" s="22" customFormat="1" ht="39.75" customHeight="1">
      <c r="A8" s="78">
        <v>4</v>
      </c>
      <c r="B8" s="20" t="s">
        <v>101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79"/>
      <c r="AK8" s="73"/>
    </row>
    <row r="9" spans="1:37" s="23" customFormat="1" ht="39.75" customHeight="1" thickBot="1">
      <c r="A9" s="82">
        <v>5</v>
      </c>
      <c r="B9" s="83" t="s">
        <v>73</v>
      </c>
      <c r="C9" s="83">
        <f>SUM(D9:AK9)</f>
        <v>11</v>
      </c>
      <c r="D9" s="83"/>
      <c r="E9" s="83"/>
      <c r="F9" s="83">
        <v>1</v>
      </c>
      <c r="G9" s="83"/>
      <c r="H9" s="83"/>
      <c r="I9" s="83"/>
      <c r="J9" s="83"/>
      <c r="K9" s="83"/>
      <c r="L9" s="83"/>
      <c r="M9" s="83"/>
      <c r="N9" s="83"/>
      <c r="O9" s="83"/>
      <c r="P9" s="83">
        <v>1</v>
      </c>
      <c r="Q9" s="83"/>
      <c r="R9" s="83"/>
      <c r="S9" s="83">
        <v>1</v>
      </c>
      <c r="T9" s="83">
        <v>1</v>
      </c>
      <c r="U9" s="83">
        <v>1</v>
      </c>
      <c r="V9" s="83"/>
      <c r="W9" s="83">
        <v>1</v>
      </c>
      <c r="X9" s="84"/>
      <c r="Y9" s="84"/>
      <c r="Z9" s="84"/>
      <c r="AA9" s="83"/>
      <c r="AB9" s="83"/>
      <c r="AC9" s="83"/>
      <c r="AD9" s="83">
        <v>1</v>
      </c>
      <c r="AE9" s="83">
        <v>1</v>
      </c>
      <c r="AF9" s="83">
        <v>1</v>
      </c>
      <c r="AG9" s="83">
        <v>1</v>
      </c>
      <c r="AH9" s="83">
        <v>1</v>
      </c>
      <c r="AI9" s="83"/>
      <c r="AJ9" s="85"/>
      <c r="AK9" s="73"/>
    </row>
    <row r="10" spans="1:11" ht="21.75" customHeight="1">
      <c r="A10" s="24" t="s">
        <v>126</v>
      </c>
      <c r="B10" s="1"/>
      <c r="C10" s="2"/>
      <c r="D10" s="2"/>
      <c r="E10" s="2"/>
      <c r="F10" s="2"/>
      <c r="G10" s="2"/>
      <c r="H10" s="2"/>
      <c r="I10" s="2"/>
      <c r="J10" s="2"/>
      <c r="K10" s="2"/>
    </row>
  </sheetData>
  <sheetProtection/>
  <mergeCells count="6">
    <mergeCell ref="A2:A3"/>
    <mergeCell ref="B2:B3"/>
    <mergeCell ref="C2:C3"/>
    <mergeCell ref="D2:AJ2"/>
    <mergeCell ref="A4:B4"/>
    <mergeCell ref="A1:AJ1"/>
  </mergeCells>
  <dataValidations count="1">
    <dataValidation errorStyle="information" allowBlank="1" showInputMessage="1" showErrorMessage="1" promptTitle="与公章名称一致" sqref="B5:B9"/>
  </dataValidations>
  <printOptions/>
  <pageMargins left="0.75" right="0.75" top="1" bottom="1" header="0.5111111111111111" footer="0.511111111111111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AutoBVT</cp:lastModifiedBy>
  <cp:lastPrinted>2015-12-07T01:34:45Z</cp:lastPrinted>
  <dcterms:created xsi:type="dcterms:W3CDTF">2014-11-07T06:44:34Z</dcterms:created>
  <dcterms:modified xsi:type="dcterms:W3CDTF">2015-12-07T02:20:56Z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