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遴选进城入围名单 (2)" sheetId="1" r:id="rId1"/>
  </sheets>
  <definedNames>
    <definedName name="_xlnm.Print_Titles" localSheetId="0">'遴选进城入围名单 (2)'!$2:$2</definedName>
  </definedNames>
  <calcPr fullCalcOnLoad="1"/>
</workbook>
</file>

<file path=xl/sharedStrings.xml><?xml version="1.0" encoding="utf-8"?>
<sst xmlns="http://schemas.openxmlformats.org/spreadsheetml/2006/main" count="319" uniqueCount="183">
  <si>
    <t>漳浦县2018年遴选县城学校任教入围人员成绩</t>
  </si>
  <si>
    <t>现任教学校</t>
  </si>
  <si>
    <t>笔试得分</t>
  </si>
  <si>
    <t>总成绩</t>
  </si>
  <si>
    <t>农村任教
教龄得分</t>
  </si>
  <si>
    <t>县城交流
教学得分</t>
  </si>
  <si>
    <t xml:space="preserve"> 高中英语</t>
  </si>
  <si>
    <t>职校语文</t>
  </si>
  <si>
    <t>遴选职位</t>
  </si>
  <si>
    <t>姓名</t>
  </si>
  <si>
    <t>性别</t>
  </si>
  <si>
    <t>排名</t>
  </si>
  <si>
    <t>丹山中学</t>
  </si>
  <si>
    <t>郑慧君</t>
  </si>
  <si>
    <t>女</t>
  </si>
  <si>
    <t>122.0</t>
  </si>
  <si>
    <t>白沙中学</t>
  </si>
  <si>
    <t>范名城</t>
  </si>
  <si>
    <t>男</t>
  </si>
  <si>
    <t>119.5</t>
  </si>
  <si>
    <t>职校数学</t>
  </si>
  <si>
    <t>达志中学</t>
  </si>
  <si>
    <t>林丽平</t>
  </si>
  <si>
    <t>109.0</t>
  </si>
  <si>
    <t>漳浦五中</t>
  </si>
  <si>
    <t>陈娜宾</t>
  </si>
  <si>
    <t>95.5</t>
  </si>
  <si>
    <t>职校体育</t>
  </si>
  <si>
    <t>漳浦六中</t>
  </si>
  <si>
    <t>庄秋香</t>
  </si>
  <si>
    <t>94.0</t>
  </si>
  <si>
    <t>高中语文</t>
  </si>
  <si>
    <t>漳浦四中</t>
  </si>
  <si>
    <t>张淑虾</t>
  </si>
  <si>
    <t>113.0</t>
  </si>
  <si>
    <t>高中数学</t>
  </si>
  <si>
    <t>陈少莎</t>
  </si>
  <si>
    <t>106.0</t>
  </si>
  <si>
    <t>长春中学</t>
  </si>
  <si>
    <t>叶虹利</t>
  </si>
  <si>
    <t>121.5</t>
  </si>
  <si>
    <t>初中语文</t>
  </si>
  <si>
    <t>官浔中学</t>
  </si>
  <si>
    <t>黄兰芬</t>
  </si>
  <si>
    <t>116.0</t>
  </si>
  <si>
    <t>漳浦三中</t>
  </si>
  <si>
    <t>陈丽端</t>
  </si>
  <si>
    <t>中学数学</t>
  </si>
  <si>
    <t>鸿江中学</t>
  </si>
  <si>
    <t>杨胤良</t>
  </si>
  <si>
    <t>101.5</t>
  </si>
  <si>
    <t>李园中学</t>
  </si>
  <si>
    <t>陈红梅</t>
  </si>
  <si>
    <t>101.0</t>
  </si>
  <si>
    <t>蔡丽云</t>
  </si>
  <si>
    <t>99.5</t>
  </si>
  <si>
    <t>初中历史</t>
  </si>
  <si>
    <t>陈春娟</t>
  </si>
  <si>
    <t>117.5</t>
  </si>
  <si>
    <t>初中物理</t>
  </si>
  <si>
    <t>蔡春花</t>
  </si>
  <si>
    <t>114.0</t>
  </si>
  <si>
    <t>初中政治</t>
  </si>
  <si>
    <t>蔡娇英</t>
  </si>
  <si>
    <t>118.0</t>
  </si>
  <si>
    <t>盘陀中学</t>
  </si>
  <si>
    <t>何惠芬</t>
  </si>
  <si>
    <t>112.5</t>
  </si>
  <si>
    <t>初中英语</t>
  </si>
  <si>
    <t>陈玉娘</t>
  </si>
  <si>
    <t>初中体育</t>
  </si>
  <si>
    <t>刘明琴</t>
  </si>
  <si>
    <t>76.0</t>
  </si>
  <si>
    <t>小学语文</t>
  </si>
  <si>
    <t>深土中心学校</t>
  </si>
  <si>
    <t>林金顺</t>
  </si>
  <si>
    <t>126.0</t>
  </si>
  <si>
    <t>官浔中心学校</t>
  </si>
  <si>
    <t>何艺群</t>
  </si>
  <si>
    <t>123.0</t>
  </si>
  <si>
    <t>17</t>
  </si>
  <si>
    <t>6</t>
  </si>
  <si>
    <t>石榴中心学校</t>
  </si>
  <si>
    <t>许雪娟</t>
  </si>
  <si>
    <t>120.0</t>
  </si>
  <si>
    <t>陈志麟</t>
  </si>
  <si>
    <t>锦屿中心学校</t>
  </si>
  <si>
    <t>陈晓英</t>
  </si>
  <si>
    <t>123.5</t>
  </si>
  <si>
    <t>旧镇中心学校</t>
  </si>
  <si>
    <t>李英华</t>
  </si>
  <si>
    <t>127.5</t>
  </si>
  <si>
    <t>何惠淑</t>
  </si>
  <si>
    <t>沙西中心学校</t>
  </si>
  <si>
    <t>陈素娟</t>
  </si>
  <si>
    <t>129.5</t>
  </si>
  <si>
    <t>14</t>
  </si>
  <si>
    <t>杜浔中心学校</t>
  </si>
  <si>
    <t>方智凤</t>
  </si>
  <si>
    <t>黄芳珍</t>
  </si>
  <si>
    <t>大南坂中心学校</t>
  </si>
  <si>
    <t>卢少琴</t>
  </si>
  <si>
    <t>118.5</t>
  </si>
  <si>
    <t>陈美叶</t>
  </si>
  <si>
    <t>115.0</t>
  </si>
  <si>
    <t>佛昙中心学校</t>
  </si>
  <si>
    <t>杨海燕</t>
  </si>
  <si>
    <t>120.5</t>
  </si>
  <si>
    <t>长桥中心学校</t>
  </si>
  <si>
    <t>许世玲</t>
  </si>
  <si>
    <t>霞美中心学校</t>
  </si>
  <si>
    <t>陈翠娥</t>
  </si>
  <si>
    <t>131.5</t>
  </si>
  <si>
    <t>陈金梅</t>
  </si>
  <si>
    <t>戴丽娟</t>
  </si>
  <si>
    <t>116.5</t>
  </si>
  <si>
    <t>张丽娇</t>
  </si>
  <si>
    <t>郑婷婷</t>
  </si>
  <si>
    <t>9</t>
  </si>
  <si>
    <t>小学数学</t>
  </si>
  <si>
    <t>许燕凤</t>
  </si>
  <si>
    <t>113.5</t>
  </si>
  <si>
    <t>何凤梅</t>
  </si>
  <si>
    <t>110.5</t>
  </si>
  <si>
    <t>南浦中心学校</t>
  </si>
  <si>
    <t>徐鹏辉</t>
  </si>
  <si>
    <t>林秀莉</t>
  </si>
  <si>
    <t>13</t>
  </si>
  <si>
    <t>陈金兰</t>
  </si>
  <si>
    <t>128.5</t>
  </si>
  <si>
    <t>郭毓煌</t>
  </si>
  <si>
    <t>128.0</t>
  </si>
  <si>
    <t>7</t>
  </si>
  <si>
    <t>蓝少娟</t>
  </si>
  <si>
    <t>107.5</t>
  </si>
  <si>
    <t>何慧卿</t>
  </si>
  <si>
    <t>102.0</t>
  </si>
  <si>
    <t>蔡小丑</t>
  </si>
  <si>
    <t>许丽英</t>
  </si>
  <si>
    <t>林寸玉</t>
  </si>
  <si>
    <t>106.5</t>
  </si>
  <si>
    <t>魏雅芬</t>
  </si>
  <si>
    <t>盘陀中心学校</t>
  </si>
  <si>
    <t>林艺琴</t>
  </si>
  <si>
    <t>105.5</t>
  </si>
  <si>
    <t>小学英语</t>
  </si>
  <si>
    <t>杨小梅</t>
  </si>
  <si>
    <t>127.0</t>
  </si>
  <si>
    <t>蔡丽燕</t>
  </si>
  <si>
    <t>121.0</t>
  </si>
  <si>
    <t>魏淑玲</t>
  </si>
  <si>
    <t>小学信息技术</t>
  </si>
  <si>
    <t>卢惠茹</t>
  </si>
  <si>
    <t>小学音乐</t>
  </si>
  <si>
    <t>马坪中心学校</t>
  </si>
  <si>
    <t>许惠琼</t>
  </si>
  <si>
    <t>赤岭中心学校</t>
  </si>
  <si>
    <t>蓝天平</t>
  </si>
  <si>
    <t>小学美术</t>
  </si>
  <si>
    <t>李丽珍</t>
  </si>
  <si>
    <t>林秀凤</t>
  </si>
  <si>
    <t>98.0</t>
  </si>
  <si>
    <t>黄梅娟</t>
  </si>
  <si>
    <t>小学体育</t>
  </si>
  <si>
    <t>陈金枝</t>
  </si>
  <si>
    <t>97.5</t>
  </si>
  <si>
    <t>柯国俊</t>
  </si>
  <si>
    <t>85.0</t>
  </si>
  <si>
    <t>黄启义</t>
  </si>
  <si>
    <t>92.5</t>
  </si>
  <si>
    <t>游绿媚</t>
  </si>
  <si>
    <t>103.5</t>
  </si>
  <si>
    <t>幼儿教育</t>
  </si>
  <si>
    <t>张惠华</t>
  </si>
  <si>
    <t>陈衍颖</t>
  </si>
  <si>
    <t>110.0</t>
  </si>
  <si>
    <t>蔡琳萍</t>
  </si>
  <si>
    <t>108.5</t>
  </si>
  <si>
    <t>罗小红</t>
  </si>
  <si>
    <t>张燕宏</t>
  </si>
  <si>
    <t>107.0</t>
  </si>
  <si>
    <t>六鳌中心学校</t>
  </si>
  <si>
    <t>林丹华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</si>
</sst>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</numFmts>
  <fonts count="28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8"/>
      <name val="黑体"/>
      <family val="3"/>
    </font>
    <font>
      <sz val="14"/>
      <name val="仿宋_GB2312"/>
      <family val="3"/>
    </font>
    <font>
      <sz val="1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" fillId="0" borderId="0">
      <alignment vertical="center"/>
      <protection/>
    </xf>
    <xf numFmtId="0" fontId="1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79" fontId="26" fillId="0" borderId="9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6" fillId="0" borderId="9" xfId="40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核实后，小学差异试处算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7" sqref="A77"/>
    </sheetView>
  </sheetViews>
  <sheetFormatPr defaultColWidth="9.140625" defaultRowHeight="12.75"/>
  <cols>
    <col min="1" max="1" width="21.28125" style="1" customWidth="1"/>
    <col min="2" max="2" width="24.140625" style="1" customWidth="1"/>
    <col min="3" max="3" width="13.421875" style="2" customWidth="1"/>
    <col min="4" max="4" width="11.00390625" style="1" customWidth="1"/>
    <col min="5" max="8" width="14.7109375" style="1" customWidth="1"/>
    <col min="9" max="9" width="11.421875" style="1" customWidth="1"/>
    <col min="11" max="11" width="12.8515625" style="0" bestFit="1" customWidth="1"/>
  </cols>
  <sheetData>
    <row r="1" spans="1:9" ht="35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41.25" customHeight="1">
      <c r="A2" s="3" t="s">
        <v>8</v>
      </c>
      <c r="B2" s="3" t="s">
        <v>1</v>
      </c>
      <c r="C2" s="4" t="s">
        <v>9</v>
      </c>
      <c r="D2" s="5" t="s">
        <v>10</v>
      </c>
      <c r="E2" s="3" t="s">
        <v>2</v>
      </c>
      <c r="F2" s="6" t="s">
        <v>4</v>
      </c>
      <c r="G2" s="6" t="s">
        <v>5</v>
      </c>
      <c r="H2" s="3" t="s">
        <v>3</v>
      </c>
      <c r="I2" s="3" t="s">
        <v>11</v>
      </c>
    </row>
    <row r="3" spans="1:9" s="10" customFormat="1" ht="20.25" customHeight="1">
      <c r="A3" s="14" t="s">
        <v>7</v>
      </c>
      <c r="B3" s="7" t="s">
        <v>12</v>
      </c>
      <c r="C3" s="8" t="s">
        <v>13</v>
      </c>
      <c r="D3" s="7" t="s">
        <v>14</v>
      </c>
      <c r="E3" s="7" t="s">
        <v>15</v>
      </c>
      <c r="F3" s="7">
        <v>9</v>
      </c>
      <c r="G3" s="7"/>
      <c r="H3" s="9">
        <f aca="true" t="shared" si="0" ref="H3:H12">E3*2/3+F3</f>
        <v>90.33333333333333</v>
      </c>
      <c r="I3" s="7">
        <v>1</v>
      </c>
    </row>
    <row r="4" spans="1:9" s="10" customFormat="1" ht="20.25" customHeight="1">
      <c r="A4" s="14"/>
      <c r="B4" s="7" t="s">
        <v>16</v>
      </c>
      <c r="C4" s="8" t="s">
        <v>17</v>
      </c>
      <c r="D4" s="7" t="s">
        <v>18</v>
      </c>
      <c r="E4" s="7" t="s">
        <v>19</v>
      </c>
      <c r="F4" s="7">
        <v>9</v>
      </c>
      <c r="G4" s="7"/>
      <c r="H4" s="9">
        <f t="shared" si="0"/>
        <v>88.66666666666667</v>
      </c>
      <c r="I4" s="7">
        <v>2</v>
      </c>
    </row>
    <row r="5" spans="1:9" s="10" customFormat="1" ht="20.25" customHeight="1">
      <c r="A5" s="14" t="s">
        <v>20</v>
      </c>
      <c r="B5" s="7" t="s">
        <v>21</v>
      </c>
      <c r="C5" s="8" t="s">
        <v>22</v>
      </c>
      <c r="D5" s="7" t="s">
        <v>14</v>
      </c>
      <c r="E5" s="7" t="s">
        <v>23</v>
      </c>
      <c r="F5" s="7">
        <v>9</v>
      </c>
      <c r="G5" s="7"/>
      <c r="H5" s="9">
        <f t="shared" si="0"/>
        <v>81.66666666666667</v>
      </c>
      <c r="I5" s="7">
        <v>1</v>
      </c>
    </row>
    <row r="6" spans="1:9" s="10" customFormat="1" ht="20.25" customHeight="1">
      <c r="A6" s="14"/>
      <c r="B6" s="7" t="s">
        <v>24</v>
      </c>
      <c r="C6" s="8" t="s">
        <v>25</v>
      </c>
      <c r="D6" s="7" t="s">
        <v>14</v>
      </c>
      <c r="E6" s="7" t="s">
        <v>26</v>
      </c>
      <c r="F6" s="7">
        <v>16</v>
      </c>
      <c r="G6" s="7"/>
      <c r="H6" s="9">
        <f t="shared" si="0"/>
        <v>79.66666666666666</v>
      </c>
      <c r="I6" s="7">
        <v>2</v>
      </c>
    </row>
    <row r="7" spans="1:9" s="10" customFormat="1" ht="20.25" customHeight="1">
      <c r="A7" s="7" t="s">
        <v>27</v>
      </c>
      <c r="B7" s="7" t="s">
        <v>28</v>
      </c>
      <c r="C7" s="8" t="s">
        <v>29</v>
      </c>
      <c r="D7" s="7" t="s">
        <v>14</v>
      </c>
      <c r="E7" s="7" t="s">
        <v>30</v>
      </c>
      <c r="F7" s="7">
        <v>8</v>
      </c>
      <c r="G7" s="7"/>
      <c r="H7" s="9">
        <f t="shared" si="0"/>
        <v>70.66666666666666</v>
      </c>
      <c r="I7" s="7">
        <v>1</v>
      </c>
    </row>
    <row r="8" spans="1:9" s="10" customFormat="1" ht="20.25" customHeight="1">
      <c r="A8" s="7" t="s">
        <v>31</v>
      </c>
      <c r="B8" s="7" t="s">
        <v>32</v>
      </c>
      <c r="C8" s="8" t="s">
        <v>33</v>
      </c>
      <c r="D8" s="7" t="s">
        <v>14</v>
      </c>
      <c r="E8" s="7" t="s">
        <v>34</v>
      </c>
      <c r="F8" s="7">
        <v>12</v>
      </c>
      <c r="G8" s="7"/>
      <c r="H8" s="9">
        <f t="shared" si="0"/>
        <v>87.33333333333333</v>
      </c>
      <c r="I8" s="7">
        <v>1</v>
      </c>
    </row>
    <row r="9" spans="1:9" s="10" customFormat="1" ht="20.25" customHeight="1">
      <c r="A9" s="7" t="s">
        <v>35</v>
      </c>
      <c r="B9" s="7" t="s">
        <v>21</v>
      </c>
      <c r="C9" s="8" t="s">
        <v>36</v>
      </c>
      <c r="D9" s="7" t="s">
        <v>14</v>
      </c>
      <c r="E9" s="7" t="s">
        <v>37</v>
      </c>
      <c r="F9" s="7">
        <v>17</v>
      </c>
      <c r="G9" s="7"/>
      <c r="H9" s="9">
        <f t="shared" si="0"/>
        <v>87.66666666666667</v>
      </c>
      <c r="I9" s="7">
        <v>1</v>
      </c>
    </row>
    <row r="10" spans="1:9" s="10" customFormat="1" ht="20.25" customHeight="1">
      <c r="A10" s="7" t="s">
        <v>6</v>
      </c>
      <c r="B10" s="7" t="s">
        <v>38</v>
      </c>
      <c r="C10" s="8" t="s">
        <v>39</v>
      </c>
      <c r="D10" s="7" t="s">
        <v>14</v>
      </c>
      <c r="E10" s="7" t="s">
        <v>40</v>
      </c>
      <c r="F10" s="7">
        <v>10</v>
      </c>
      <c r="G10" s="7"/>
      <c r="H10" s="9">
        <f t="shared" si="0"/>
        <v>91</v>
      </c>
      <c r="I10" s="7">
        <v>1</v>
      </c>
    </row>
    <row r="11" spans="1:9" s="10" customFormat="1" ht="20.25" customHeight="1">
      <c r="A11" s="14" t="s">
        <v>41</v>
      </c>
      <c r="B11" s="7" t="s">
        <v>42</v>
      </c>
      <c r="C11" s="8" t="s">
        <v>43</v>
      </c>
      <c r="D11" s="7" t="s">
        <v>14</v>
      </c>
      <c r="E11" s="7" t="s">
        <v>44</v>
      </c>
      <c r="F11" s="7">
        <v>17</v>
      </c>
      <c r="G11" s="7"/>
      <c r="H11" s="9">
        <f t="shared" si="0"/>
        <v>94.33333333333333</v>
      </c>
      <c r="I11" s="7">
        <v>1</v>
      </c>
    </row>
    <row r="12" spans="1:9" s="10" customFormat="1" ht="20.25" customHeight="1">
      <c r="A12" s="14"/>
      <c r="B12" s="7" t="s">
        <v>45</v>
      </c>
      <c r="C12" s="8" t="s">
        <v>46</v>
      </c>
      <c r="D12" s="7" t="s">
        <v>14</v>
      </c>
      <c r="E12" s="7" t="s">
        <v>23</v>
      </c>
      <c r="F12" s="7">
        <v>17</v>
      </c>
      <c r="G12" s="7"/>
      <c r="H12" s="9">
        <f t="shared" si="0"/>
        <v>89.66666666666667</v>
      </c>
      <c r="I12" s="7">
        <v>2</v>
      </c>
    </row>
    <row r="13" spans="1:9" s="10" customFormat="1" ht="20.25" customHeight="1">
      <c r="A13" s="14" t="s">
        <v>47</v>
      </c>
      <c r="B13" s="7" t="s">
        <v>48</v>
      </c>
      <c r="C13" s="8" t="s">
        <v>49</v>
      </c>
      <c r="D13" s="7" t="s">
        <v>18</v>
      </c>
      <c r="E13" s="7" t="s">
        <v>50</v>
      </c>
      <c r="F13" s="7">
        <v>20</v>
      </c>
      <c r="G13" s="7"/>
      <c r="H13" s="9">
        <f aca="true" t="shared" si="1" ref="H13:H21">E13*2/3+F13</f>
        <v>87.66666666666667</v>
      </c>
      <c r="I13" s="7">
        <v>1</v>
      </c>
    </row>
    <row r="14" spans="1:9" s="10" customFormat="1" ht="20.25" customHeight="1">
      <c r="A14" s="14"/>
      <c r="B14" s="7" t="s">
        <v>51</v>
      </c>
      <c r="C14" s="8" t="s">
        <v>52</v>
      </c>
      <c r="D14" s="7" t="s">
        <v>14</v>
      </c>
      <c r="E14" s="7" t="s">
        <v>53</v>
      </c>
      <c r="F14" s="7">
        <v>19</v>
      </c>
      <c r="G14" s="7"/>
      <c r="H14" s="9">
        <f t="shared" si="1"/>
        <v>86.33333333333333</v>
      </c>
      <c r="I14" s="7">
        <v>2</v>
      </c>
    </row>
    <row r="15" spans="1:9" s="10" customFormat="1" ht="20.25" customHeight="1">
      <c r="A15" s="14"/>
      <c r="B15" s="7" t="s">
        <v>38</v>
      </c>
      <c r="C15" s="8" t="s">
        <v>54</v>
      </c>
      <c r="D15" s="7" t="s">
        <v>14</v>
      </c>
      <c r="E15" s="7" t="s">
        <v>55</v>
      </c>
      <c r="F15" s="7">
        <v>20</v>
      </c>
      <c r="G15" s="7"/>
      <c r="H15" s="9">
        <f t="shared" si="1"/>
        <v>86.33333333333333</v>
      </c>
      <c r="I15" s="7">
        <v>3</v>
      </c>
    </row>
    <row r="16" spans="1:9" s="10" customFormat="1" ht="20.25" customHeight="1">
      <c r="A16" s="7" t="s">
        <v>56</v>
      </c>
      <c r="B16" s="7" t="s">
        <v>21</v>
      </c>
      <c r="C16" s="8" t="s">
        <v>57</v>
      </c>
      <c r="D16" s="7" t="s">
        <v>14</v>
      </c>
      <c r="E16" s="7" t="s">
        <v>58</v>
      </c>
      <c r="F16" s="7">
        <v>16</v>
      </c>
      <c r="G16" s="7"/>
      <c r="H16" s="9">
        <f t="shared" si="1"/>
        <v>94.33333333333333</v>
      </c>
      <c r="I16" s="7">
        <v>1</v>
      </c>
    </row>
    <row r="17" spans="1:9" s="10" customFormat="1" ht="20.25" customHeight="1">
      <c r="A17" s="7" t="s">
        <v>59</v>
      </c>
      <c r="B17" s="7" t="s">
        <v>28</v>
      </c>
      <c r="C17" s="8" t="s">
        <v>60</v>
      </c>
      <c r="D17" s="7" t="s">
        <v>14</v>
      </c>
      <c r="E17" s="7" t="s">
        <v>61</v>
      </c>
      <c r="F17" s="7">
        <v>14</v>
      </c>
      <c r="G17" s="7"/>
      <c r="H17" s="9">
        <f t="shared" si="1"/>
        <v>90</v>
      </c>
      <c r="I17" s="7">
        <v>1</v>
      </c>
    </row>
    <row r="18" spans="1:9" s="10" customFormat="1" ht="20.25" customHeight="1">
      <c r="A18" s="14" t="s">
        <v>62</v>
      </c>
      <c r="B18" s="7" t="s">
        <v>38</v>
      </c>
      <c r="C18" s="8" t="s">
        <v>63</v>
      </c>
      <c r="D18" s="7" t="s">
        <v>14</v>
      </c>
      <c r="E18" s="7" t="s">
        <v>64</v>
      </c>
      <c r="F18" s="7">
        <v>19</v>
      </c>
      <c r="G18" s="7"/>
      <c r="H18" s="9">
        <f t="shared" si="1"/>
        <v>97.66666666666667</v>
      </c>
      <c r="I18" s="7">
        <v>1</v>
      </c>
    </row>
    <row r="19" spans="1:9" s="10" customFormat="1" ht="20.25" customHeight="1">
      <c r="A19" s="14"/>
      <c r="B19" s="7" t="s">
        <v>65</v>
      </c>
      <c r="C19" s="8" t="s">
        <v>66</v>
      </c>
      <c r="D19" s="7" t="s">
        <v>14</v>
      </c>
      <c r="E19" s="7" t="s">
        <v>67</v>
      </c>
      <c r="F19" s="7">
        <v>16</v>
      </c>
      <c r="G19" s="7"/>
      <c r="H19" s="9">
        <f t="shared" si="1"/>
        <v>91</v>
      </c>
      <c r="I19" s="7">
        <v>2</v>
      </c>
    </row>
    <row r="20" spans="1:9" s="10" customFormat="1" ht="20.25" customHeight="1">
      <c r="A20" s="7" t="s">
        <v>68</v>
      </c>
      <c r="B20" s="7" t="s">
        <v>51</v>
      </c>
      <c r="C20" s="8" t="s">
        <v>69</v>
      </c>
      <c r="D20" s="7" t="s">
        <v>14</v>
      </c>
      <c r="E20" s="7" t="s">
        <v>30</v>
      </c>
      <c r="F20" s="7">
        <v>21</v>
      </c>
      <c r="G20" s="7"/>
      <c r="H20" s="9">
        <f t="shared" si="1"/>
        <v>83.66666666666666</v>
      </c>
      <c r="I20" s="7">
        <v>1</v>
      </c>
    </row>
    <row r="21" spans="1:9" s="10" customFormat="1" ht="20.25" customHeight="1">
      <c r="A21" s="7" t="s">
        <v>70</v>
      </c>
      <c r="B21" s="7" t="s">
        <v>51</v>
      </c>
      <c r="C21" s="8" t="s">
        <v>71</v>
      </c>
      <c r="D21" s="7" t="s">
        <v>14</v>
      </c>
      <c r="E21" s="7" t="s">
        <v>72</v>
      </c>
      <c r="F21" s="7">
        <v>24</v>
      </c>
      <c r="G21" s="7"/>
      <c r="H21" s="9">
        <f t="shared" si="1"/>
        <v>74.66666666666666</v>
      </c>
      <c r="I21" s="7">
        <v>1</v>
      </c>
    </row>
    <row r="22" spans="1:9" s="10" customFormat="1" ht="20.25" customHeight="1">
      <c r="A22" s="14" t="s">
        <v>73</v>
      </c>
      <c r="B22" s="11" t="s">
        <v>74</v>
      </c>
      <c r="C22" s="8" t="s">
        <v>75</v>
      </c>
      <c r="D22" s="7" t="s">
        <v>18</v>
      </c>
      <c r="E22" s="7" t="s">
        <v>76</v>
      </c>
      <c r="F22" s="11">
        <v>23</v>
      </c>
      <c r="G22" s="11"/>
      <c r="H22" s="9">
        <f aca="true" t="shared" si="2" ref="H22:H40">E22*2/3+F22+G22</f>
        <v>107</v>
      </c>
      <c r="I22" s="7">
        <v>1</v>
      </c>
    </row>
    <row r="23" spans="1:9" s="10" customFormat="1" ht="20.25" customHeight="1">
      <c r="A23" s="14"/>
      <c r="B23" s="11" t="s">
        <v>77</v>
      </c>
      <c r="C23" s="8" t="s">
        <v>78</v>
      </c>
      <c r="D23" s="7" t="s">
        <v>14</v>
      </c>
      <c r="E23" s="7" t="s">
        <v>79</v>
      </c>
      <c r="F23" s="11" t="s">
        <v>80</v>
      </c>
      <c r="G23" s="11" t="s">
        <v>81</v>
      </c>
      <c r="H23" s="9">
        <f t="shared" si="2"/>
        <v>105</v>
      </c>
      <c r="I23" s="7">
        <v>2</v>
      </c>
    </row>
    <row r="24" spans="1:9" s="10" customFormat="1" ht="20.25" customHeight="1">
      <c r="A24" s="14"/>
      <c r="B24" s="11" t="s">
        <v>82</v>
      </c>
      <c r="C24" s="8" t="s">
        <v>83</v>
      </c>
      <c r="D24" s="7" t="s">
        <v>14</v>
      </c>
      <c r="E24" s="7" t="s">
        <v>84</v>
      </c>
      <c r="F24" s="11">
        <v>18</v>
      </c>
      <c r="G24" s="11">
        <v>6</v>
      </c>
      <c r="H24" s="9">
        <f t="shared" si="2"/>
        <v>104</v>
      </c>
      <c r="I24" s="7">
        <v>3</v>
      </c>
    </row>
    <row r="25" spans="1:9" s="10" customFormat="1" ht="20.25" customHeight="1">
      <c r="A25" s="14"/>
      <c r="B25" s="11" t="s">
        <v>74</v>
      </c>
      <c r="C25" s="8" t="s">
        <v>85</v>
      </c>
      <c r="D25" s="7" t="s">
        <v>18</v>
      </c>
      <c r="E25" s="7" t="s">
        <v>64</v>
      </c>
      <c r="F25" s="11">
        <v>24</v>
      </c>
      <c r="G25" s="11"/>
      <c r="H25" s="9">
        <f t="shared" si="2"/>
        <v>102.66666666666667</v>
      </c>
      <c r="I25" s="7">
        <v>4</v>
      </c>
    </row>
    <row r="26" spans="1:9" s="10" customFormat="1" ht="20.25" customHeight="1">
      <c r="A26" s="14"/>
      <c r="B26" s="11" t="s">
        <v>86</v>
      </c>
      <c r="C26" s="8" t="s">
        <v>87</v>
      </c>
      <c r="D26" s="7" t="s">
        <v>14</v>
      </c>
      <c r="E26" s="7" t="s">
        <v>88</v>
      </c>
      <c r="F26" s="11">
        <v>20</v>
      </c>
      <c r="G26" s="11"/>
      <c r="H26" s="9">
        <f t="shared" si="2"/>
        <v>102.33333333333333</v>
      </c>
      <c r="I26" s="7">
        <v>5</v>
      </c>
    </row>
    <row r="27" spans="1:9" s="10" customFormat="1" ht="20.25" customHeight="1">
      <c r="A27" s="14"/>
      <c r="B27" s="11" t="s">
        <v>89</v>
      </c>
      <c r="C27" s="8" t="s">
        <v>90</v>
      </c>
      <c r="D27" s="7" t="s">
        <v>14</v>
      </c>
      <c r="E27" s="7" t="s">
        <v>91</v>
      </c>
      <c r="F27" s="11">
        <v>17</v>
      </c>
      <c r="G27" s="11"/>
      <c r="H27" s="9">
        <f t="shared" si="2"/>
        <v>102</v>
      </c>
      <c r="I27" s="7">
        <v>6</v>
      </c>
    </row>
    <row r="28" spans="1:9" s="10" customFormat="1" ht="20.25" customHeight="1">
      <c r="A28" s="14"/>
      <c r="B28" s="11" t="s">
        <v>77</v>
      </c>
      <c r="C28" s="8" t="s">
        <v>92</v>
      </c>
      <c r="D28" s="7" t="s">
        <v>14</v>
      </c>
      <c r="E28" s="7" t="s">
        <v>15</v>
      </c>
      <c r="F28" s="11">
        <v>14</v>
      </c>
      <c r="G28" s="11">
        <v>6</v>
      </c>
      <c r="H28" s="9">
        <f t="shared" si="2"/>
        <v>101.33333333333333</v>
      </c>
      <c r="I28" s="7">
        <v>7</v>
      </c>
    </row>
    <row r="29" spans="1:9" s="10" customFormat="1" ht="20.25" customHeight="1">
      <c r="A29" s="14"/>
      <c r="B29" s="11" t="s">
        <v>93</v>
      </c>
      <c r="C29" s="8" t="s">
        <v>94</v>
      </c>
      <c r="D29" s="7" t="s">
        <v>14</v>
      </c>
      <c r="E29" s="7" t="s">
        <v>95</v>
      </c>
      <c r="F29" s="11" t="s">
        <v>96</v>
      </c>
      <c r="G29" s="11"/>
      <c r="H29" s="9">
        <f t="shared" si="2"/>
        <v>100.33333333333333</v>
      </c>
      <c r="I29" s="7">
        <v>8</v>
      </c>
    </row>
    <row r="30" spans="1:9" s="10" customFormat="1" ht="20.25" customHeight="1">
      <c r="A30" s="14"/>
      <c r="B30" s="11" t="s">
        <v>97</v>
      </c>
      <c r="C30" s="8" t="s">
        <v>98</v>
      </c>
      <c r="D30" s="7" t="s">
        <v>14</v>
      </c>
      <c r="E30" s="7" t="s">
        <v>84</v>
      </c>
      <c r="F30" s="11">
        <v>20</v>
      </c>
      <c r="G30" s="11"/>
      <c r="H30" s="9">
        <f t="shared" si="2"/>
        <v>100</v>
      </c>
      <c r="I30" s="7">
        <v>9</v>
      </c>
    </row>
    <row r="31" spans="1:9" s="10" customFormat="1" ht="20.25" customHeight="1">
      <c r="A31" s="14"/>
      <c r="B31" s="11" t="s">
        <v>89</v>
      </c>
      <c r="C31" s="8" t="s">
        <v>99</v>
      </c>
      <c r="D31" s="7" t="s">
        <v>14</v>
      </c>
      <c r="E31" s="7" t="s">
        <v>88</v>
      </c>
      <c r="F31" s="11">
        <v>17</v>
      </c>
      <c r="G31" s="11"/>
      <c r="H31" s="9">
        <f t="shared" si="2"/>
        <v>99.33333333333333</v>
      </c>
      <c r="I31" s="7">
        <v>10</v>
      </c>
    </row>
    <row r="32" spans="1:9" s="10" customFormat="1" ht="20.25" customHeight="1">
      <c r="A32" s="14"/>
      <c r="B32" s="11" t="s">
        <v>100</v>
      </c>
      <c r="C32" s="8" t="s">
        <v>101</v>
      </c>
      <c r="D32" s="7" t="s">
        <v>14</v>
      </c>
      <c r="E32" s="7" t="s">
        <v>102</v>
      </c>
      <c r="F32" s="11">
        <v>14</v>
      </c>
      <c r="G32" s="11">
        <v>6</v>
      </c>
      <c r="H32" s="9">
        <f t="shared" si="2"/>
        <v>99</v>
      </c>
      <c r="I32" s="7">
        <v>11</v>
      </c>
    </row>
    <row r="33" spans="1:9" s="10" customFormat="1" ht="20.25" customHeight="1">
      <c r="A33" s="14"/>
      <c r="B33" s="11" t="s">
        <v>82</v>
      </c>
      <c r="C33" s="8" t="s">
        <v>103</v>
      </c>
      <c r="D33" s="7" t="s">
        <v>14</v>
      </c>
      <c r="E33" s="7" t="s">
        <v>104</v>
      </c>
      <c r="F33" s="11">
        <v>16</v>
      </c>
      <c r="G33" s="11">
        <v>6</v>
      </c>
      <c r="H33" s="9">
        <f t="shared" si="2"/>
        <v>98.66666666666667</v>
      </c>
      <c r="I33" s="7">
        <v>12</v>
      </c>
    </row>
    <row r="34" spans="1:9" s="10" customFormat="1" ht="20.25" customHeight="1">
      <c r="A34" s="14"/>
      <c r="B34" s="11" t="s">
        <v>105</v>
      </c>
      <c r="C34" s="8" t="s">
        <v>106</v>
      </c>
      <c r="D34" s="7" t="s">
        <v>14</v>
      </c>
      <c r="E34" s="7" t="s">
        <v>107</v>
      </c>
      <c r="F34" s="11">
        <v>18</v>
      </c>
      <c r="G34" s="11"/>
      <c r="H34" s="9">
        <f t="shared" si="2"/>
        <v>98.33333333333333</v>
      </c>
      <c r="I34" s="7">
        <v>13</v>
      </c>
    </row>
    <row r="35" spans="1:9" s="10" customFormat="1" ht="20.25" customHeight="1">
      <c r="A35" s="14"/>
      <c r="B35" s="11" t="s">
        <v>108</v>
      </c>
      <c r="C35" s="8" t="s">
        <v>109</v>
      </c>
      <c r="D35" s="7" t="s">
        <v>14</v>
      </c>
      <c r="E35" s="7" t="s">
        <v>34</v>
      </c>
      <c r="F35" s="11">
        <v>17</v>
      </c>
      <c r="G35" s="11">
        <v>6</v>
      </c>
      <c r="H35" s="9">
        <f t="shared" si="2"/>
        <v>98.33333333333333</v>
      </c>
      <c r="I35" s="7">
        <v>14</v>
      </c>
    </row>
    <row r="36" spans="1:9" s="10" customFormat="1" ht="20.25" customHeight="1">
      <c r="A36" s="14"/>
      <c r="B36" s="11" t="s">
        <v>110</v>
      </c>
      <c r="C36" s="8" t="s">
        <v>111</v>
      </c>
      <c r="D36" s="7" t="s">
        <v>14</v>
      </c>
      <c r="E36" s="7" t="s">
        <v>112</v>
      </c>
      <c r="F36" s="11">
        <v>9</v>
      </c>
      <c r="G36" s="11"/>
      <c r="H36" s="9">
        <f t="shared" si="2"/>
        <v>96.66666666666667</v>
      </c>
      <c r="I36" s="7">
        <v>15</v>
      </c>
    </row>
    <row r="37" spans="1:9" s="10" customFormat="1" ht="20.25" customHeight="1">
      <c r="A37" s="14"/>
      <c r="B37" s="11" t="s">
        <v>89</v>
      </c>
      <c r="C37" s="8" t="s">
        <v>113</v>
      </c>
      <c r="D37" s="7" t="s">
        <v>14</v>
      </c>
      <c r="E37" s="7" t="s">
        <v>64</v>
      </c>
      <c r="F37" s="11">
        <v>17</v>
      </c>
      <c r="G37" s="11"/>
      <c r="H37" s="9">
        <f t="shared" si="2"/>
        <v>95.66666666666667</v>
      </c>
      <c r="I37" s="7">
        <v>16</v>
      </c>
    </row>
    <row r="38" spans="1:9" s="10" customFormat="1" ht="20.25" customHeight="1">
      <c r="A38" s="14"/>
      <c r="B38" s="11" t="s">
        <v>110</v>
      </c>
      <c r="C38" s="8" t="s">
        <v>114</v>
      </c>
      <c r="D38" s="7" t="s">
        <v>14</v>
      </c>
      <c r="E38" s="7" t="s">
        <v>115</v>
      </c>
      <c r="F38" s="11">
        <v>17</v>
      </c>
      <c r="G38" s="11"/>
      <c r="H38" s="9">
        <f t="shared" si="2"/>
        <v>94.66666666666667</v>
      </c>
      <c r="I38" s="7">
        <v>17</v>
      </c>
    </row>
    <row r="39" spans="1:9" s="10" customFormat="1" ht="20.25" customHeight="1">
      <c r="A39" s="14"/>
      <c r="B39" s="11" t="s">
        <v>89</v>
      </c>
      <c r="C39" s="8" t="s">
        <v>116</v>
      </c>
      <c r="D39" s="7" t="s">
        <v>14</v>
      </c>
      <c r="E39" s="7" t="s">
        <v>91</v>
      </c>
      <c r="F39" s="11">
        <v>9</v>
      </c>
      <c r="G39" s="11"/>
      <c r="H39" s="9">
        <f t="shared" si="2"/>
        <v>94</v>
      </c>
      <c r="I39" s="7">
        <v>18</v>
      </c>
    </row>
    <row r="40" spans="1:9" s="10" customFormat="1" ht="20.25" customHeight="1">
      <c r="A40" s="14"/>
      <c r="B40" s="11" t="s">
        <v>110</v>
      </c>
      <c r="C40" s="8" t="s">
        <v>117</v>
      </c>
      <c r="D40" s="7" t="s">
        <v>14</v>
      </c>
      <c r="E40" s="7" t="s">
        <v>91</v>
      </c>
      <c r="F40" s="11" t="s">
        <v>118</v>
      </c>
      <c r="G40" s="11"/>
      <c r="H40" s="9">
        <f t="shared" si="2"/>
        <v>94</v>
      </c>
      <c r="I40" s="7">
        <v>19</v>
      </c>
    </row>
    <row r="41" spans="1:9" s="10" customFormat="1" ht="20.25" customHeight="1">
      <c r="A41" s="14" t="s">
        <v>119</v>
      </c>
      <c r="B41" s="11" t="s">
        <v>82</v>
      </c>
      <c r="C41" s="8" t="s">
        <v>120</v>
      </c>
      <c r="D41" s="7" t="s">
        <v>14</v>
      </c>
      <c r="E41" s="7" t="s">
        <v>121</v>
      </c>
      <c r="F41" s="11">
        <v>18</v>
      </c>
      <c r="G41" s="11">
        <v>6</v>
      </c>
      <c r="H41" s="9">
        <f aca="true" t="shared" si="3" ref="H41:H53">E41*2/3+F41+G41</f>
        <v>99.66666666666667</v>
      </c>
      <c r="I41" s="7">
        <v>1</v>
      </c>
    </row>
    <row r="42" spans="1:9" s="10" customFormat="1" ht="20.25" customHeight="1">
      <c r="A42" s="14"/>
      <c r="B42" s="11" t="s">
        <v>77</v>
      </c>
      <c r="C42" s="8" t="s">
        <v>122</v>
      </c>
      <c r="D42" s="7" t="s">
        <v>14</v>
      </c>
      <c r="E42" s="7" t="s">
        <v>123</v>
      </c>
      <c r="F42" s="11">
        <v>16</v>
      </c>
      <c r="G42" s="11">
        <v>6</v>
      </c>
      <c r="H42" s="9">
        <f t="shared" si="3"/>
        <v>95.66666666666667</v>
      </c>
      <c r="I42" s="7">
        <v>2</v>
      </c>
    </row>
    <row r="43" spans="1:9" s="10" customFormat="1" ht="20.25" customHeight="1">
      <c r="A43" s="14"/>
      <c r="B43" s="11" t="s">
        <v>124</v>
      </c>
      <c r="C43" s="8" t="s">
        <v>125</v>
      </c>
      <c r="D43" s="7" t="s">
        <v>18</v>
      </c>
      <c r="E43" s="7" t="s">
        <v>55</v>
      </c>
      <c r="F43" s="11">
        <v>23</v>
      </c>
      <c r="G43" s="11">
        <v>6</v>
      </c>
      <c r="H43" s="9">
        <f t="shared" si="3"/>
        <v>95.33333333333333</v>
      </c>
      <c r="I43" s="7">
        <v>3</v>
      </c>
    </row>
    <row r="44" spans="1:9" s="10" customFormat="1" ht="20.25" customHeight="1">
      <c r="A44" s="14"/>
      <c r="B44" s="11" t="s">
        <v>110</v>
      </c>
      <c r="C44" s="8" t="s">
        <v>126</v>
      </c>
      <c r="D44" s="7" t="s">
        <v>14</v>
      </c>
      <c r="E44" s="7" t="s">
        <v>15</v>
      </c>
      <c r="F44" s="11" t="s">
        <v>127</v>
      </c>
      <c r="G44" s="11"/>
      <c r="H44" s="9">
        <f t="shared" si="3"/>
        <v>94.33333333333333</v>
      </c>
      <c r="I44" s="7">
        <v>4</v>
      </c>
    </row>
    <row r="45" spans="1:9" s="10" customFormat="1" ht="20.25" customHeight="1">
      <c r="A45" s="14"/>
      <c r="B45" s="11" t="s">
        <v>74</v>
      </c>
      <c r="C45" s="8" t="s">
        <v>128</v>
      </c>
      <c r="D45" s="7" t="s">
        <v>14</v>
      </c>
      <c r="E45" s="7" t="s">
        <v>129</v>
      </c>
      <c r="F45" s="11">
        <v>7</v>
      </c>
      <c r="G45" s="11"/>
      <c r="H45" s="9">
        <f t="shared" si="3"/>
        <v>92.66666666666667</v>
      </c>
      <c r="I45" s="7">
        <v>5</v>
      </c>
    </row>
    <row r="46" spans="1:9" s="10" customFormat="1" ht="20.25" customHeight="1">
      <c r="A46" s="14"/>
      <c r="B46" s="11" t="s">
        <v>110</v>
      </c>
      <c r="C46" s="8" t="s">
        <v>130</v>
      </c>
      <c r="D46" s="7" t="s">
        <v>14</v>
      </c>
      <c r="E46" s="7" t="s">
        <v>131</v>
      </c>
      <c r="F46" s="11" t="s">
        <v>132</v>
      </c>
      <c r="G46" s="11"/>
      <c r="H46" s="9">
        <f t="shared" si="3"/>
        <v>92.33333333333333</v>
      </c>
      <c r="I46" s="7">
        <v>6</v>
      </c>
    </row>
    <row r="47" spans="1:9" s="10" customFormat="1" ht="20.25" customHeight="1">
      <c r="A47" s="14"/>
      <c r="B47" s="11" t="s">
        <v>89</v>
      </c>
      <c r="C47" s="8" t="s">
        <v>133</v>
      </c>
      <c r="D47" s="7" t="s">
        <v>14</v>
      </c>
      <c r="E47" s="7" t="s">
        <v>134</v>
      </c>
      <c r="F47" s="11">
        <v>20</v>
      </c>
      <c r="G47" s="11"/>
      <c r="H47" s="9">
        <f t="shared" si="3"/>
        <v>91.66666666666667</v>
      </c>
      <c r="I47" s="7">
        <v>7</v>
      </c>
    </row>
    <row r="48" spans="1:9" s="10" customFormat="1" ht="20.25" customHeight="1">
      <c r="A48" s="14"/>
      <c r="B48" s="11" t="s">
        <v>77</v>
      </c>
      <c r="C48" s="8" t="s">
        <v>135</v>
      </c>
      <c r="D48" s="7" t="s">
        <v>14</v>
      </c>
      <c r="E48" s="7" t="s">
        <v>136</v>
      </c>
      <c r="F48" s="11">
        <v>17</v>
      </c>
      <c r="G48" s="11">
        <v>6</v>
      </c>
      <c r="H48" s="9">
        <f t="shared" si="3"/>
        <v>91</v>
      </c>
      <c r="I48" s="7">
        <v>8</v>
      </c>
    </row>
    <row r="49" spans="1:9" s="10" customFormat="1" ht="20.25" customHeight="1">
      <c r="A49" s="14"/>
      <c r="B49" s="11" t="s">
        <v>110</v>
      </c>
      <c r="C49" s="8" t="s">
        <v>137</v>
      </c>
      <c r="D49" s="7" t="s">
        <v>18</v>
      </c>
      <c r="E49" s="7" t="s">
        <v>115</v>
      </c>
      <c r="F49" s="11" t="s">
        <v>127</v>
      </c>
      <c r="G49" s="11"/>
      <c r="H49" s="9">
        <f t="shared" si="3"/>
        <v>90.66666666666667</v>
      </c>
      <c r="I49" s="7">
        <v>9</v>
      </c>
    </row>
    <row r="50" spans="1:9" s="10" customFormat="1" ht="20.25" customHeight="1">
      <c r="A50" s="14"/>
      <c r="B50" s="11" t="s">
        <v>110</v>
      </c>
      <c r="C50" s="8" t="s">
        <v>138</v>
      </c>
      <c r="D50" s="7" t="s">
        <v>14</v>
      </c>
      <c r="E50" s="7" t="s">
        <v>44</v>
      </c>
      <c r="F50" s="11">
        <v>11</v>
      </c>
      <c r="G50" s="11"/>
      <c r="H50" s="9">
        <f t="shared" si="3"/>
        <v>88.33333333333333</v>
      </c>
      <c r="I50" s="7">
        <v>10</v>
      </c>
    </row>
    <row r="51" spans="1:9" s="10" customFormat="1" ht="20.25" customHeight="1">
      <c r="A51" s="14"/>
      <c r="B51" s="11" t="s">
        <v>110</v>
      </c>
      <c r="C51" s="8" t="s">
        <v>139</v>
      </c>
      <c r="D51" s="7" t="s">
        <v>14</v>
      </c>
      <c r="E51" s="7" t="s">
        <v>140</v>
      </c>
      <c r="F51" s="11">
        <v>17</v>
      </c>
      <c r="G51" s="11"/>
      <c r="H51" s="9">
        <f t="shared" si="3"/>
        <v>88</v>
      </c>
      <c r="I51" s="7">
        <v>11</v>
      </c>
    </row>
    <row r="52" spans="1:9" s="10" customFormat="1" ht="20.25" customHeight="1">
      <c r="A52" s="14"/>
      <c r="B52" s="11" t="s">
        <v>74</v>
      </c>
      <c r="C52" s="8" t="s">
        <v>141</v>
      </c>
      <c r="D52" s="7" t="s">
        <v>14</v>
      </c>
      <c r="E52" s="7" t="s">
        <v>15</v>
      </c>
      <c r="F52" s="11">
        <v>6</v>
      </c>
      <c r="G52" s="11"/>
      <c r="H52" s="9">
        <f t="shared" si="3"/>
        <v>87.33333333333333</v>
      </c>
      <c r="I52" s="7">
        <v>12</v>
      </c>
    </row>
    <row r="53" spans="1:9" s="10" customFormat="1" ht="20.25" customHeight="1">
      <c r="A53" s="14"/>
      <c r="B53" s="11" t="s">
        <v>142</v>
      </c>
      <c r="C53" s="8" t="s">
        <v>143</v>
      </c>
      <c r="D53" s="7" t="s">
        <v>14</v>
      </c>
      <c r="E53" s="7" t="s">
        <v>144</v>
      </c>
      <c r="F53" s="11">
        <v>17</v>
      </c>
      <c r="G53" s="11"/>
      <c r="H53" s="9">
        <f t="shared" si="3"/>
        <v>87.33333333333333</v>
      </c>
      <c r="I53" s="7">
        <v>13</v>
      </c>
    </row>
    <row r="54" spans="1:9" s="10" customFormat="1" ht="20.25" customHeight="1">
      <c r="A54" s="14" t="s">
        <v>145</v>
      </c>
      <c r="B54" s="11" t="s">
        <v>105</v>
      </c>
      <c r="C54" s="8" t="s">
        <v>146</v>
      </c>
      <c r="D54" s="7" t="s">
        <v>14</v>
      </c>
      <c r="E54" s="7" t="s">
        <v>147</v>
      </c>
      <c r="F54" s="11" t="s">
        <v>118</v>
      </c>
      <c r="G54" s="11"/>
      <c r="H54" s="9">
        <f aca="true" t="shared" si="4" ref="H54:H59">E54*2/3+F54+G54</f>
        <v>93.66666666666667</v>
      </c>
      <c r="I54" s="7">
        <v>1</v>
      </c>
    </row>
    <row r="55" spans="1:9" s="10" customFormat="1" ht="20.25" customHeight="1">
      <c r="A55" s="14"/>
      <c r="B55" s="11" t="s">
        <v>12</v>
      </c>
      <c r="C55" s="8" t="s">
        <v>148</v>
      </c>
      <c r="D55" s="7" t="s">
        <v>14</v>
      </c>
      <c r="E55" s="7" t="s">
        <v>149</v>
      </c>
      <c r="F55" s="11">
        <v>7</v>
      </c>
      <c r="G55" s="11">
        <v>6</v>
      </c>
      <c r="H55" s="9">
        <f t="shared" si="4"/>
        <v>93.66666666666667</v>
      </c>
      <c r="I55" s="7">
        <v>2</v>
      </c>
    </row>
    <row r="56" spans="1:9" s="10" customFormat="1" ht="20.25" customHeight="1">
      <c r="A56" s="14"/>
      <c r="B56" s="11" t="s">
        <v>45</v>
      </c>
      <c r="C56" s="8" t="s">
        <v>150</v>
      </c>
      <c r="D56" s="7" t="s">
        <v>14</v>
      </c>
      <c r="E56" s="7" t="s">
        <v>84</v>
      </c>
      <c r="F56" s="11">
        <v>11</v>
      </c>
      <c r="G56" s="11"/>
      <c r="H56" s="9">
        <f t="shared" si="4"/>
        <v>91</v>
      </c>
      <c r="I56" s="7">
        <v>3</v>
      </c>
    </row>
    <row r="57" spans="1:9" s="10" customFormat="1" ht="20.25" customHeight="1">
      <c r="A57" s="7" t="s">
        <v>151</v>
      </c>
      <c r="B57" s="11" t="s">
        <v>105</v>
      </c>
      <c r="C57" s="8" t="s">
        <v>152</v>
      </c>
      <c r="D57" s="7" t="s">
        <v>14</v>
      </c>
      <c r="E57" s="7" t="s">
        <v>112</v>
      </c>
      <c r="F57" s="11">
        <v>7</v>
      </c>
      <c r="G57" s="11"/>
      <c r="H57" s="9">
        <f t="shared" si="4"/>
        <v>94.66666666666667</v>
      </c>
      <c r="I57" s="7">
        <v>1</v>
      </c>
    </row>
    <row r="58" spans="1:9" s="10" customFormat="1" ht="20.25" customHeight="1">
      <c r="A58" s="14" t="s">
        <v>153</v>
      </c>
      <c r="B58" s="11" t="s">
        <v>154</v>
      </c>
      <c r="C58" s="8" t="s">
        <v>155</v>
      </c>
      <c r="D58" s="7" t="s">
        <v>14</v>
      </c>
      <c r="E58" s="7" t="s">
        <v>64</v>
      </c>
      <c r="F58" s="11">
        <v>5</v>
      </c>
      <c r="G58" s="11"/>
      <c r="H58" s="9">
        <f t="shared" si="4"/>
        <v>83.66666666666667</v>
      </c>
      <c r="I58" s="7">
        <v>1</v>
      </c>
    </row>
    <row r="59" spans="1:9" s="10" customFormat="1" ht="20.25" customHeight="1">
      <c r="A59" s="14"/>
      <c r="B59" s="11" t="s">
        <v>156</v>
      </c>
      <c r="C59" s="8" t="s">
        <v>157</v>
      </c>
      <c r="D59" s="7" t="s">
        <v>18</v>
      </c>
      <c r="E59" s="7" t="s">
        <v>61</v>
      </c>
      <c r="F59" s="11">
        <v>7</v>
      </c>
      <c r="G59" s="11"/>
      <c r="H59" s="9">
        <f t="shared" si="4"/>
        <v>83</v>
      </c>
      <c r="I59" s="7">
        <v>2</v>
      </c>
    </row>
    <row r="60" spans="1:9" s="10" customFormat="1" ht="20.25" customHeight="1">
      <c r="A60" s="15" t="s">
        <v>158</v>
      </c>
      <c r="B60" s="11" t="s">
        <v>89</v>
      </c>
      <c r="C60" s="8" t="s">
        <v>159</v>
      </c>
      <c r="D60" s="7" t="s">
        <v>14</v>
      </c>
      <c r="E60" s="7" t="s">
        <v>104</v>
      </c>
      <c r="F60" s="11">
        <v>11</v>
      </c>
      <c r="G60" s="11"/>
      <c r="H60" s="9">
        <f aca="true" t="shared" si="5" ref="H60:H66">E60*2/3+F60+G60</f>
        <v>87.66666666666667</v>
      </c>
      <c r="I60" s="7">
        <v>1</v>
      </c>
    </row>
    <row r="61" spans="1:9" s="10" customFormat="1" ht="20.25" customHeight="1">
      <c r="A61" s="15"/>
      <c r="B61" s="11" t="s">
        <v>100</v>
      </c>
      <c r="C61" s="8" t="s">
        <v>160</v>
      </c>
      <c r="D61" s="7" t="s">
        <v>14</v>
      </c>
      <c r="E61" s="7" t="s">
        <v>161</v>
      </c>
      <c r="F61" s="11">
        <v>17</v>
      </c>
      <c r="G61" s="11"/>
      <c r="H61" s="9">
        <f t="shared" si="5"/>
        <v>82.33333333333333</v>
      </c>
      <c r="I61" s="7">
        <v>2</v>
      </c>
    </row>
    <row r="62" spans="1:9" s="10" customFormat="1" ht="20.25" customHeight="1">
      <c r="A62" s="15"/>
      <c r="B62" s="11" t="s">
        <v>89</v>
      </c>
      <c r="C62" s="8" t="s">
        <v>162</v>
      </c>
      <c r="D62" s="7" t="s">
        <v>14</v>
      </c>
      <c r="E62" s="7" t="s">
        <v>123</v>
      </c>
      <c r="F62" s="11">
        <v>6</v>
      </c>
      <c r="G62" s="11"/>
      <c r="H62" s="9">
        <f t="shared" si="5"/>
        <v>79.66666666666667</v>
      </c>
      <c r="I62" s="7">
        <v>3</v>
      </c>
    </row>
    <row r="63" spans="1:9" s="10" customFormat="1" ht="20.25" customHeight="1">
      <c r="A63" s="14" t="s">
        <v>163</v>
      </c>
      <c r="B63" s="11" t="s">
        <v>89</v>
      </c>
      <c r="C63" s="8" t="s">
        <v>164</v>
      </c>
      <c r="D63" s="7" t="s">
        <v>18</v>
      </c>
      <c r="E63" s="7" t="s">
        <v>165</v>
      </c>
      <c r="F63" s="11">
        <v>14</v>
      </c>
      <c r="G63" s="11"/>
      <c r="H63" s="9">
        <f t="shared" si="5"/>
        <v>79</v>
      </c>
      <c r="I63" s="7">
        <v>1</v>
      </c>
    </row>
    <row r="64" spans="1:9" s="10" customFormat="1" ht="20.25" customHeight="1">
      <c r="A64" s="14"/>
      <c r="B64" s="11" t="s">
        <v>89</v>
      </c>
      <c r="C64" s="8" t="s">
        <v>166</v>
      </c>
      <c r="D64" s="7" t="s">
        <v>18</v>
      </c>
      <c r="E64" s="7" t="s">
        <v>167</v>
      </c>
      <c r="F64" s="11">
        <v>20</v>
      </c>
      <c r="G64" s="11"/>
      <c r="H64" s="9">
        <f t="shared" si="5"/>
        <v>76.66666666666666</v>
      </c>
      <c r="I64" s="7">
        <v>2</v>
      </c>
    </row>
    <row r="65" spans="1:9" s="10" customFormat="1" ht="20.25" customHeight="1">
      <c r="A65" s="14"/>
      <c r="B65" s="11" t="s">
        <v>154</v>
      </c>
      <c r="C65" s="8" t="s">
        <v>168</v>
      </c>
      <c r="D65" s="7" t="s">
        <v>18</v>
      </c>
      <c r="E65" s="7" t="s">
        <v>169</v>
      </c>
      <c r="F65" s="11">
        <v>14</v>
      </c>
      <c r="G65" s="11"/>
      <c r="H65" s="9">
        <f t="shared" si="5"/>
        <v>75.66666666666666</v>
      </c>
      <c r="I65" s="7">
        <v>3</v>
      </c>
    </row>
    <row r="66" spans="1:9" s="10" customFormat="1" ht="20.25" customHeight="1">
      <c r="A66" s="14"/>
      <c r="B66" s="11" t="s">
        <v>89</v>
      </c>
      <c r="C66" s="8" t="s">
        <v>170</v>
      </c>
      <c r="D66" s="7" t="s">
        <v>14</v>
      </c>
      <c r="E66" s="7" t="s">
        <v>171</v>
      </c>
      <c r="F66" s="11">
        <v>5</v>
      </c>
      <c r="G66" s="11"/>
      <c r="H66" s="9">
        <f t="shared" si="5"/>
        <v>74</v>
      </c>
      <c r="I66" s="7">
        <v>4</v>
      </c>
    </row>
    <row r="67" spans="1:9" s="10" customFormat="1" ht="20.25" customHeight="1">
      <c r="A67" s="14" t="s">
        <v>172</v>
      </c>
      <c r="B67" s="7" t="s">
        <v>82</v>
      </c>
      <c r="C67" s="8" t="s">
        <v>173</v>
      </c>
      <c r="D67" s="7" t="s">
        <v>14</v>
      </c>
      <c r="E67" s="7" t="s">
        <v>55</v>
      </c>
      <c r="F67" s="7">
        <v>17</v>
      </c>
      <c r="G67" s="7"/>
      <c r="H67" s="9">
        <f aca="true" t="shared" si="6" ref="H67:H72">E67*2/3+F67</f>
        <v>83.33333333333333</v>
      </c>
      <c r="I67" s="7">
        <v>1</v>
      </c>
    </row>
    <row r="68" spans="1:9" s="10" customFormat="1" ht="20.25" customHeight="1">
      <c r="A68" s="14"/>
      <c r="B68" s="8" t="s">
        <v>142</v>
      </c>
      <c r="C68" s="8" t="s">
        <v>174</v>
      </c>
      <c r="D68" s="7" t="s">
        <v>14</v>
      </c>
      <c r="E68" s="7" t="s">
        <v>175</v>
      </c>
      <c r="F68" s="7">
        <v>5</v>
      </c>
      <c r="G68" s="7"/>
      <c r="H68" s="9">
        <f t="shared" si="6"/>
        <v>78.33333333333333</v>
      </c>
      <c r="I68" s="7">
        <v>2</v>
      </c>
    </row>
    <row r="69" spans="1:9" s="10" customFormat="1" ht="20.25" customHeight="1">
      <c r="A69" s="14"/>
      <c r="B69" s="11" t="s">
        <v>142</v>
      </c>
      <c r="C69" s="8" t="s">
        <v>176</v>
      </c>
      <c r="D69" s="7" t="s">
        <v>14</v>
      </c>
      <c r="E69" s="7" t="s">
        <v>177</v>
      </c>
      <c r="F69" s="7">
        <v>5</v>
      </c>
      <c r="G69" s="7"/>
      <c r="H69" s="9">
        <f t="shared" si="6"/>
        <v>77.33333333333333</v>
      </c>
      <c r="I69" s="7">
        <v>3</v>
      </c>
    </row>
    <row r="70" spans="1:9" s="10" customFormat="1" ht="20.25" customHeight="1">
      <c r="A70" s="14"/>
      <c r="B70" s="8" t="s">
        <v>142</v>
      </c>
      <c r="C70" s="8" t="s">
        <v>178</v>
      </c>
      <c r="D70" s="7" t="s">
        <v>14</v>
      </c>
      <c r="E70" s="7" t="s">
        <v>140</v>
      </c>
      <c r="F70" s="7">
        <v>6</v>
      </c>
      <c r="G70" s="7"/>
      <c r="H70" s="9">
        <f t="shared" si="6"/>
        <v>77</v>
      </c>
      <c r="I70" s="7">
        <v>4</v>
      </c>
    </row>
    <row r="71" spans="1:9" s="10" customFormat="1" ht="20.25" customHeight="1">
      <c r="A71" s="14"/>
      <c r="B71" s="8" t="s">
        <v>110</v>
      </c>
      <c r="C71" s="8" t="s">
        <v>179</v>
      </c>
      <c r="D71" s="7" t="s">
        <v>14</v>
      </c>
      <c r="E71" s="7" t="s">
        <v>180</v>
      </c>
      <c r="F71" s="7">
        <v>5</v>
      </c>
      <c r="G71" s="7"/>
      <c r="H71" s="9">
        <f t="shared" si="6"/>
        <v>76.33333333333333</v>
      </c>
      <c r="I71" s="7">
        <v>5</v>
      </c>
    </row>
    <row r="72" spans="1:9" s="10" customFormat="1" ht="20.25" customHeight="1">
      <c r="A72" s="14"/>
      <c r="B72" s="8" t="s">
        <v>181</v>
      </c>
      <c r="C72" s="8" t="s">
        <v>182</v>
      </c>
      <c r="D72" s="7" t="s">
        <v>14</v>
      </c>
      <c r="E72" s="7" t="s">
        <v>140</v>
      </c>
      <c r="F72" s="7">
        <v>5</v>
      </c>
      <c r="G72" s="7"/>
      <c r="H72" s="9">
        <f t="shared" si="6"/>
        <v>76</v>
      </c>
      <c r="I72" s="7">
        <v>6</v>
      </c>
    </row>
    <row r="73" spans="1:9" s="10" customFormat="1" ht="12">
      <c r="A73" s="12"/>
      <c r="B73" s="12"/>
      <c r="C73" s="13"/>
      <c r="D73" s="12"/>
      <c r="E73" s="12"/>
      <c r="F73" s="12"/>
      <c r="G73" s="12"/>
      <c r="H73" s="12"/>
      <c r="I73" s="12"/>
    </row>
    <row r="74" spans="1:9" s="10" customFormat="1" ht="12">
      <c r="A74" s="12"/>
      <c r="B74" s="12"/>
      <c r="C74" s="13"/>
      <c r="D74" s="12"/>
      <c r="E74" s="12"/>
      <c r="F74" s="12"/>
      <c r="G74" s="12"/>
      <c r="H74" s="12"/>
      <c r="I74" s="12"/>
    </row>
    <row r="75" spans="1:9" s="10" customFormat="1" ht="12">
      <c r="A75" s="12"/>
      <c r="B75" s="12"/>
      <c r="C75" s="13"/>
      <c r="D75" s="12"/>
      <c r="E75" s="12"/>
      <c r="F75" s="12"/>
      <c r="G75" s="12"/>
      <c r="H75" s="12"/>
      <c r="I75" s="12"/>
    </row>
    <row r="76" spans="1:9" s="10" customFormat="1" ht="12">
      <c r="A76" s="12"/>
      <c r="B76" s="12"/>
      <c r="C76" s="13"/>
      <c r="D76" s="12"/>
      <c r="E76" s="12"/>
      <c r="F76" s="12"/>
      <c r="G76" s="12"/>
      <c r="H76" s="12"/>
      <c r="I76" s="12"/>
    </row>
    <row r="77" spans="1:9" s="10" customFormat="1" ht="12">
      <c r="A77" s="12"/>
      <c r="B77" s="12"/>
      <c r="C77" s="13"/>
      <c r="D77" s="12"/>
      <c r="E77" s="12"/>
      <c r="F77" s="12"/>
      <c r="G77" s="12"/>
      <c r="H77" s="12"/>
      <c r="I77" s="12"/>
    </row>
    <row r="78" spans="1:9" s="10" customFormat="1" ht="12">
      <c r="A78" s="12"/>
      <c r="B78" s="12"/>
      <c r="C78" s="13"/>
      <c r="D78" s="12"/>
      <c r="E78" s="12"/>
      <c r="F78" s="12"/>
      <c r="G78" s="12"/>
      <c r="H78" s="12"/>
      <c r="I78" s="12"/>
    </row>
    <row r="79" spans="1:9" s="10" customFormat="1" ht="12">
      <c r="A79" s="12"/>
      <c r="B79" s="12"/>
      <c r="C79" s="13"/>
      <c r="D79" s="12"/>
      <c r="E79" s="12"/>
      <c r="F79" s="12"/>
      <c r="G79" s="12"/>
      <c r="H79" s="12"/>
      <c r="I79" s="12"/>
    </row>
    <row r="80" spans="1:9" s="10" customFormat="1" ht="12">
      <c r="A80" s="12"/>
      <c r="B80" s="12"/>
      <c r="C80" s="13"/>
      <c r="D80" s="12"/>
      <c r="E80" s="12"/>
      <c r="F80" s="12"/>
      <c r="G80" s="12"/>
      <c r="H80" s="12"/>
      <c r="I80" s="12"/>
    </row>
    <row r="81" spans="1:9" s="10" customFormat="1" ht="12">
      <c r="A81" s="12"/>
      <c r="B81" s="12"/>
      <c r="C81" s="13"/>
      <c r="D81" s="12"/>
      <c r="E81" s="12"/>
      <c r="F81" s="12"/>
      <c r="G81" s="12"/>
      <c r="H81" s="12"/>
      <c r="I81" s="12"/>
    </row>
    <row r="82" spans="1:9" s="10" customFormat="1" ht="12">
      <c r="A82" s="12"/>
      <c r="B82" s="12"/>
      <c r="C82" s="13"/>
      <c r="D82" s="12"/>
      <c r="E82" s="12"/>
      <c r="F82" s="12"/>
      <c r="G82" s="12"/>
      <c r="H82" s="12"/>
      <c r="I82" s="12"/>
    </row>
    <row r="83" spans="1:9" s="10" customFormat="1" ht="12">
      <c r="A83" s="12"/>
      <c r="B83" s="12"/>
      <c r="C83" s="13"/>
      <c r="D83" s="12"/>
      <c r="E83" s="12"/>
      <c r="F83" s="12"/>
      <c r="G83" s="12"/>
      <c r="H83" s="12"/>
      <c r="I83" s="12"/>
    </row>
    <row r="84" spans="1:9" s="10" customFormat="1" ht="12">
      <c r="A84" s="12"/>
      <c r="B84" s="12"/>
      <c r="C84" s="13"/>
      <c r="D84" s="12"/>
      <c r="E84" s="12"/>
      <c r="F84" s="12"/>
      <c r="G84" s="12"/>
      <c r="H84" s="12"/>
      <c r="I84" s="12"/>
    </row>
    <row r="85" spans="1:9" s="10" customFormat="1" ht="12">
      <c r="A85" s="12"/>
      <c r="B85" s="12"/>
      <c r="C85" s="13"/>
      <c r="D85" s="12"/>
      <c r="E85" s="12"/>
      <c r="F85" s="12"/>
      <c r="G85" s="12"/>
      <c r="H85" s="12"/>
      <c r="I85" s="12"/>
    </row>
    <row r="86" spans="1:9" s="10" customFormat="1" ht="12">
      <c r="A86" s="12"/>
      <c r="B86" s="12"/>
      <c r="C86" s="13"/>
      <c r="D86" s="12"/>
      <c r="E86" s="12"/>
      <c r="F86" s="12"/>
      <c r="G86" s="12"/>
      <c r="H86" s="12"/>
      <c r="I86" s="12"/>
    </row>
    <row r="87" spans="1:9" s="10" customFormat="1" ht="12">
      <c r="A87" s="12"/>
      <c r="B87" s="12"/>
      <c r="C87" s="13"/>
      <c r="D87" s="12"/>
      <c r="E87" s="12"/>
      <c r="F87" s="12"/>
      <c r="G87" s="12"/>
      <c r="H87" s="12"/>
      <c r="I87" s="12"/>
    </row>
    <row r="88" spans="1:9" s="10" customFormat="1" ht="12">
      <c r="A88" s="12"/>
      <c r="B88" s="12"/>
      <c r="C88" s="13"/>
      <c r="D88" s="12"/>
      <c r="E88" s="12"/>
      <c r="F88" s="12"/>
      <c r="G88" s="12"/>
      <c r="H88" s="12"/>
      <c r="I88" s="12"/>
    </row>
    <row r="89" spans="1:9" s="10" customFormat="1" ht="12">
      <c r="A89" s="12"/>
      <c r="B89" s="12"/>
      <c r="C89" s="13"/>
      <c r="D89" s="12"/>
      <c r="E89" s="12"/>
      <c r="F89" s="12"/>
      <c r="G89" s="12"/>
      <c r="H89" s="12"/>
      <c r="I89" s="12"/>
    </row>
    <row r="90" spans="1:9" s="10" customFormat="1" ht="12">
      <c r="A90" s="12"/>
      <c r="B90" s="12"/>
      <c r="C90" s="13"/>
      <c r="D90" s="12"/>
      <c r="E90" s="12"/>
      <c r="F90" s="12"/>
      <c r="G90" s="12"/>
      <c r="H90" s="12"/>
      <c r="I90" s="12"/>
    </row>
    <row r="91" spans="1:9" s="10" customFormat="1" ht="12">
      <c r="A91" s="12"/>
      <c r="B91" s="12"/>
      <c r="C91" s="13"/>
      <c r="D91" s="12"/>
      <c r="E91" s="12"/>
      <c r="F91" s="12"/>
      <c r="G91" s="12"/>
      <c r="H91" s="12"/>
      <c r="I91" s="12"/>
    </row>
    <row r="92" spans="1:9" s="10" customFormat="1" ht="12">
      <c r="A92" s="12"/>
      <c r="B92" s="12"/>
      <c r="C92" s="13"/>
      <c r="D92" s="12"/>
      <c r="E92" s="12"/>
      <c r="F92" s="12"/>
      <c r="G92" s="12"/>
      <c r="H92" s="12"/>
      <c r="I92" s="12"/>
    </row>
    <row r="93" spans="1:9" s="10" customFormat="1" ht="12">
      <c r="A93" s="12"/>
      <c r="B93" s="12"/>
      <c r="C93" s="13"/>
      <c r="D93" s="12"/>
      <c r="E93" s="12"/>
      <c r="F93" s="12"/>
      <c r="G93" s="12"/>
      <c r="H93" s="12"/>
      <c r="I93" s="12"/>
    </row>
    <row r="94" spans="1:9" s="10" customFormat="1" ht="12">
      <c r="A94" s="12"/>
      <c r="B94" s="12"/>
      <c r="C94" s="13"/>
      <c r="D94" s="12"/>
      <c r="E94" s="12"/>
      <c r="F94" s="12"/>
      <c r="G94" s="12"/>
      <c r="H94" s="12"/>
      <c r="I94" s="12"/>
    </row>
    <row r="95" spans="1:9" s="10" customFormat="1" ht="12">
      <c r="A95" s="12"/>
      <c r="B95" s="12"/>
      <c r="C95" s="13"/>
      <c r="D95" s="12"/>
      <c r="E95" s="12"/>
      <c r="F95" s="12"/>
      <c r="G95" s="12"/>
      <c r="H95" s="12"/>
      <c r="I95" s="12"/>
    </row>
    <row r="96" spans="1:9" s="10" customFormat="1" ht="12">
      <c r="A96" s="12"/>
      <c r="B96" s="12"/>
      <c r="C96" s="13"/>
      <c r="D96" s="12"/>
      <c r="E96" s="12"/>
      <c r="F96" s="12"/>
      <c r="G96" s="12"/>
      <c r="H96" s="12"/>
      <c r="I96" s="12"/>
    </row>
    <row r="97" spans="1:9" s="10" customFormat="1" ht="12">
      <c r="A97" s="12"/>
      <c r="B97" s="12"/>
      <c r="C97" s="13"/>
      <c r="D97" s="12"/>
      <c r="E97" s="12"/>
      <c r="F97" s="12"/>
      <c r="G97" s="12"/>
      <c r="H97" s="12"/>
      <c r="I97" s="12"/>
    </row>
    <row r="98" spans="1:9" s="10" customFormat="1" ht="12">
      <c r="A98" s="12"/>
      <c r="B98" s="12"/>
      <c r="C98" s="13"/>
      <c r="D98" s="12"/>
      <c r="E98" s="12"/>
      <c r="F98" s="12"/>
      <c r="G98" s="12"/>
      <c r="H98" s="12"/>
      <c r="I98" s="12"/>
    </row>
    <row r="99" spans="1:9" s="10" customFormat="1" ht="12">
      <c r="A99" s="12"/>
      <c r="B99" s="12"/>
      <c r="C99" s="13"/>
      <c r="D99" s="12"/>
      <c r="E99" s="12"/>
      <c r="F99" s="12"/>
      <c r="G99" s="12"/>
      <c r="H99" s="12"/>
      <c r="I99" s="12"/>
    </row>
    <row r="100" spans="1:9" s="10" customFormat="1" ht="12">
      <c r="A100" s="12"/>
      <c r="B100" s="12"/>
      <c r="C100" s="13"/>
      <c r="D100" s="12"/>
      <c r="E100" s="12"/>
      <c r="F100" s="12"/>
      <c r="G100" s="12"/>
      <c r="H100" s="12"/>
      <c r="I100" s="12"/>
    </row>
    <row r="101" spans="1:9" s="10" customFormat="1" ht="12">
      <c r="A101" s="12"/>
      <c r="B101" s="12"/>
      <c r="C101" s="13"/>
      <c r="D101" s="12"/>
      <c r="E101" s="12"/>
      <c r="F101" s="12"/>
      <c r="G101" s="12"/>
      <c r="H101" s="12"/>
      <c r="I101" s="12"/>
    </row>
    <row r="102" spans="1:9" s="10" customFormat="1" ht="12">
      <c r="A102" s="12"/>
      <c r="B102" s="12"/>
      <c r="C102" s="13"/>
      <c r="D102" s="12"/>
      <c r="E102" s="12"/>
      <c r="F102" s="12"/>
      <c r="G102" s="12"/>
      <c r="H102" s="12"/>
      <c r="I102" s="12"/>
    </row>
    <row r="103" spans="1:9" s="10" customFormat="1" ht="12">
      <c r="A103" s="12"/>
      <c r="B103" s="12"/>
      <c r="C103" s="13"/>
      <c r="D103" s="12"/>
      <c r="E103" s="12"/>
      <c r="F103" s="12"/>
      <c r="G103" s="12"/>
      <c r="H103" s="12"/>
      <c r="I103" s="12"/>
    </row>
    <row r="104" spans="1:9" s="10" customFormat="1" ht="12">
      <c r="A104" s="12"/>
      <c r="B104" s="12"/>
      <c r="C104" s="13"/>
      <c r="D104" s="12"/>
      <c r="E104" s="12"/>
      <c r="F104" s="12"/>
      <c r="G104" s="12"/>
      <c r="H104" s="12"/>
      <c r="I104" s="12"/>
    </row>
    <row r="105" spans="1:9" s="10" customFormat="1" ht="12">
      <c r="A105" s="12"/>
      <c r="B105" s="12"/>
      <c r="C105" s="13"/>
      <c r="D105" s="12"/>
      <c r="E105" s="12"/>
      <c r="F105" s="12"/>
      <c r="G105" s="12"/>
      <c r="H105" s="12"/>
      <c r="I105" s="12"/>
    </row>
    <row r="106" spans="1:9" s="10" customFormat="1" ht="12">
      <c r="A106" s="12"/>
      <c r="B106" s="12"/>
      <c r="C106" s="13"/>
      <c r="D106" s="12"/>
      <c r="E106" s="12"/>
      <c r="F106" s="12"/>
      <c r="G106" s="12"/>
      <c r="H106" s="12"/>
      <c r="I106" s="12"/>
    </row>
    <row r="107" spans="1:9" s="10" customFormat="1" ht="12">
      <c r="A107" s="12"/>
      <c r="B107" s="12"/>
      <c r="C107" s="13"/>
      <c r="D107" s="12"/>
      <c r="E107" s="12"/>
      <c r="F107" s="12"/>
      <c r="G107" s="12"/>
      <c r="H107" s="12"/>
      <c r="I107" s="12"/>
    </row>
    <row r="108" spans="1:9" s="10" customFormat="1" ht="12">
      <c r="A108" s="12"/>
      <c r="B108" s="12"/>
      <c r="C108" s="13"/>
      <c r="D108" s="12"/>
      <c r="E108" s="12"/>
      <c r="F108" s="12"/>
      <c r="G108" s="12"/>
      <c r="H108" s="12"/>
      <c r="I108" s="12"/>
    </row>
    <row r="109" spans="1:9" s="10" customFormat="1" ht="12">
      <c r="A109" s="12"/>
      <c r="B109" s="12"/>
      <c r="C109" s="13"/>
      <c r="D109" s="12"/>
      <c r="E109" s="12"/>
      <c r="F109" s="12"/>
      <c r="G109" s="12"/>
      <c r="H109" s="12"/>
      <c r="I109" s="12"/>
    </row>
    <row r="110" spans="1:9" s="10" customFormat="1" ht="12">
      <c r="A110" s="12"/>
      <c r="B110" s="12"/>
      <c r="C110" s="13"/>
      <c r="D110" s="12"/>
      <c r="E110" s="12"/>
      <c r="F110" s="12"/>
      <c r="G110" s="12"/>
      <c r="H110" s="12"/>
      <c r="I110" s="12"/>
    </row>
    <row r="111" spans="1:9" s="10" customFormat="1" ht="12">
      <c r="A111" s="12"/>
      <c r="B111" s="12"/>
      <c r="C111" s="13"/>
      <c r="D111" s="12"/>
      <c r="E111" s="12"/>
      <c r="F111" s="12"/>
      <c r="G111" s="12"/>
      <c r="H111" s="12"/>
      <c r="I111" s="12"/>
    </row>
    <row r="112" spans="1:9" s="10" customFormat="1" ht="12">
      <c r="A112" s="12"/>
      <c r="B112" s="12"/>
      <c r="C112" s="13"/>
      <c r="D112" s="12"/>
      <c r="E112" s="12"/>
      <c r="F112" s="12"/>
      <c r="G112" s="12"/>
      <c r="H112" s="12"/>
      <c r="I112" s="12"/>
    </row>
    <row r="113" spans="1:9" s="10" customFormat="1" ht="12">
      <c r="A113" s="12"/>
      <c r="B113" s="12"/>
      <c r="C113" s="13"/>
      <c r="D113" s="12"/>
      <c r="E113" s="12"/>
      <c r="F113" s="12"/>
      <c r="G113" s="12"/>
      <c r="H113" s="12"/>
      <c r="I113" s="12"/>
    </row>
    <row r="114" spans="1:9" s="10" customFormat="1" ht="12">
      <c r="A114" s="12"/>
      <c r="B114" s="12"/>
      <c r="C114" s="13"/>
      <c r="D114" s="12"/>
      <c r="E114" s="12"/>
      <c r="F114" s="12"/>
      <c r="G114" s="12"/>
      <c r="H114" s="12"/>
      <c r="I114" s="12"/>
    </row>
    <row r="115" spans="1:9" s="10" customFormat="1" ht="12">
      <c r="A115" s="12"/>
      <c r="B115" s="12"/>
      <c r="C115" s="13"/>
      <c r="D115" s="12"/>
      <c r="E115" s="12"/>
      <c r="F115" s="12"/>
      <c r="G115" s="12"/>
      <c r="H115" s="12"/>
      <c r="I115" s="12"/>
    </row>
    <row r="116" spans="1:9" s="10" customFormat="1" ht="12">
      <c r="A116" s="12"/>
      <c r="B116" s="12"/>
      <c r="C116" s="13"/>
      <c r="D116" s="12"/>
      <c r="E116" s="12"/>
      <c r="F116" s="12"/>
      <c r="G116" s="12"/>
      <c r="H116" s="12"/>
      <c r="I116" s="12"/>
    </row>
    <row r="117" spans="1:9" s="10" customFormat="1" ht="12">
      <c r="A117" s="12"/>
      <c r="B117" s="12"/>
      <c r="C117" s="13"/>
      <c r="D117" s="12"/>
      <c r="E117" s="12"/>
      <c r="F117" s="12"/>
      <c r="G117" s="12"/>
      <c r="H117" s="12"/>
      <c r="I117" s="12"/>
    </row>
    <row r="118" spans="1:9" s="10" customFormat="1" ht="12">
      <c r="A118" s="12"/>
      <c r="B118" s="12"/>
      <c r="C118" s="13"/>
      <c r="D118" s="12"/>
      <c r="E118" s="12"/>
      <c r="F118" s="12"/>
      <c r="G118" s="12"/>
      <c r="H118" s="12"/>
      <c r="I118" s="12"/>
    </row>
    <row r="119" spans="1:9" s="10" customFormat="1" ht="12">
      <c r="A119" s="12"/>
      <c r="B119" s="12"/>
      <c r="C119" s="13"/>
      <c r="D119" s="12"/>
      <c r="E119" s="12"/>
      <c r="F119" s="12"/>
      <c r="G119" s="12"/>
      <c r="H119" s="12"/>
      <c r="I119" s="12"/>
    </row>
    <row r="120" spans="1:9" s="10" customFormat="1" ht="12">
      <c r="A120" s="12"/>
      <c r="B120" s="12"/>
      <c r="C120" s="13"/>
      <c r="D120" s="12"/>
      <c r="E120" s="12"/>
      <c r="F120" s="12"/>
      <c r="G120" s="12"/>
      <c r="H120" s="12"/>
      <c r="I120" s="12"/>
    </row>
    <row r="121" spans="1:9" s="10" customFormat="1" ht="12">
      <c r="A121" s="12"/>
      <c r="B121" s="12"/>
      <c r="C121" s="13"/>
      <c r="D121" s="12"/>
      <c r="E121" s="12"/>
      <c r="F121" s="12"/>
      <c r="G121" s="12"/>
      <c r="H121" s="12"/>
      <c r="I121" s="12"/>
    </row>
    <row r="122" spans="1:9" s="10" customFormat="1" ht="12">
      <c r="A122" s="12"/>
      <c r="B122" s="12"/>
      <c r="C122" s="13"/>
      <c r="D122" s="12"/>
      <c r="E122" s="12"/>
      <c r="F122" s="12"/>
      <c r="G122" s="12"/>
      <c r="H122" s="12"/>
      <c r="I122" s="12"/>
    </row>
    <row r="123" spans="1:9" s="10" customFormat="1" ht="12">
      <c r="A123" s="12"/>
      <c r="B123" s="12"/>
      <c r="C123" s="13"/>
      <c r="D123" s="12"/>
      <c r="E123" s="12"/>
      <c r="F123" s="12"/>
      <c r="G123" s="12"/>
      <c r="H123" s="12"/>
      <c r="I123" s="12"/>
    </row>
    <row r="124" spans="1:9" s="10" customFormat="1" ht="12">
      <c r="A124" s="12"/>
      <c r="B124" s="12"/>
      <c r="C124" s="13"/>
      <c r="D124" s="12"/>
      <c r="E124" s="12"/>
      <c r="F124" s="12"/>
      <c r="G124" s="12"/>
      <c r="H124" s="12"/>
      <c r="I124" s="12"/>
    </row>
    <row r="125" spans="1:9" s="10" customFormat="1" ht="12">
      <c r="A125" s="12"/>
      <c r="B125" s="12"/>
      <c r="C125" s="13"/>
      <c r="D125" s="12"/>
      <c r="E125" s="12"/>
      <c r="F125" s="12"/>
      <c r="G125" s="12"/>
      <c r="H125" s="12"/>
      <c r="I125" s="12"/>
    </row>
    <row r="126" spans="1:9" s="10" customFormat="1" ht="12">
      <c r="A126" s="12"/>
      <c r="B126" s="12"/>
      <c r="C126" s="13"/>
      <c r="D126" s="12"/>
      <c r="E126" s="12"/>
      <c r="F126" s="12"/>
      <c r="G126" s="12"/>
      <c r="H126" s="12"/>
      <c r="I126" s="12"/>
    </row>
    <row r="127" spans="1:9" s="10" customFormat="1" ht="12">
      <c r="A127" s="12"/>
      <c r="B127" s="12"/>
      <c r="C127" s="13"/>
      <c r="D127" s="12"/>
      <c r="E127" s="12"/>
      <c r="F127" s="12"/>
      <c r="G127" s="12"/>
      <c r="H127" s="12"/>
      <c r="I127" s="12"/>
    </row>
    <row r="128" spans="1:9" s="10" customFormat="1" ht="12">
      <c r="A128" s="12"/>
      <c r="B128" s="12"/>
      <c r="C128" s="13"/>
      <c r="D128" s="12"/>
      <c r="E128" s="12"/>
      <c r="F128" s="12"/>
      <c r="G128" s="12"/>
      <c r="H128" s="12"/>
      <c r="I128" s="12"/>
    </row>
  </sheetData>
  <sheetProtection/>
  <mergeCells count="13">
    <mergeCell ref="A1:I1"/>
    <mergeCell ref="A3:A4"/>
    <mergeCell ref="A5:A6"/>
    <mergeCell ref="A11:A12"/>
    <mergeCell ref="A13:A15"/>
    <mergeCell ref="A18:A19"/>
    <mergeCell ref="A22:A40"/>
    <mergeCell ref="A41:A53"/>
    <mergeCell ref="A67:A72"/>
    <mergeCell ref="A54:A56"/>
    <mergeCell ref="A58:A59"/>
    <mergeCell ref="A60:A62"/>
    <mergeCell ref="A63:A66"/>
  </mergeCells>
  <printOptions/>
  <pageMargins left="0.5" right="0.33" top="0.74" bottom="0.39" header="0.5" footer="0.24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2018-05-15T08:55:28Z</cp:lastPrinted>
  <dcterms:created xsi:type="dcterms:W3CDTF">2018-05-14T02:32:52Z</dcterms:created>
  <dcterms:modified xsi:type="dcterms:W3CDTF">2018-05-16T04:16:44Z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